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filterPrivacy="1"/>
  <xr:revisionPtr revIDLastSave="1687" documentId="13_ncr:1_{5207AFD5-2B2F-4098-8747-914249A6CF25}" xr6:coauthVersionLast="47" xr6:coauthVersionMax="47" xr10:uidLastSave="{2D32B95E-7DBF-4D5C-81C8-9BA307CEA567}"/>
  <bookViews>
    <workbookView showSheetTabs="0" xWindow="20370" yWindow="-120" windowWidth="21840" windowHeight="1302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27" hidden="1">'Mapa Riesgo'!$B$13:$N$58</definedName>
    <definedName name="_xlnm._FilterDatabase" localSheetId="7" hidden="1">'Morosidad total'!$A$26:$E$74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3" i="30" l="1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<sst xmlns="http://schemas.openxmlformats.org/spreadsheetml/2006/main" count="2607" uniqueCount="320">
  <si>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</si>
  <si>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</si>
  <si>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</si>
  <si>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</si>
  <si>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</si>
  <si>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</si>
  <si>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</si>
  <si>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</si>
  <si>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</si>
  <si>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</si>
  <si>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</si>
  <si>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</si>
  <si>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</si>
  <si>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</si>
  <si>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</si>
  <si>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</si>
  <si>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</si>
  <si>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</si>
  <si>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</si>
  <si>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</si>
  <si>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</si>
  <si>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</si>
  <si>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</si>
  <si>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</si>
  <si>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</si>
  <si>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</si>
  <si>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</si>
  <si>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</si>
  <si>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</si>
  <si>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</si>
  <si>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</si>
  <si>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</si>
  <si>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</si>
  <si>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</si>
  <si>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</si>
  <si>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</si>
  <si>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</si>
  <si>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</si>
  <si>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</si>
  <si>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</si>
  <si>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</si>
  <si>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</si>
  <si>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</si>
  <si>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</si>
  <si>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</si>
  <si>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</si>
  <si>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</si>
  <si>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</si>
  <si>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</si>
  <si>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</si>
  <si>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</si>
  <si>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</si>
  <si>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</si>
  <si>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</si>
  <si>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</si>
  <si>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</si>
  <si>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</si>
  <si>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</si>
  <si>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</si>
  <si>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</si>
  <si>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</si>
  <si>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</si>
  <si>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</si>
  <si>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</si>
  <si>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</si>
  <si>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</si>
  <si>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</si>
  <si>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</si>
  <si>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</si>
  <si>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</si>
  <si>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</si>
  <si>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</si>
  <si>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</si>
  <si>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</si>
  <si>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</si>
  <si>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</si>
  <si>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</si>
  <si>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</si>
  <si>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</si>
  <si>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</si>
  <si>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</si>
  <si>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</si>
  <si>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</si>
  <si>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</si>
  <si>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</si>
  <si>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</si>
  <si>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</si>
  <si>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</si>
  <si>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</si>
  <si>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</si>
  <si>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</si>
  <si>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</si>
  <si>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</si>
  <si>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</si>
  <si>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</si>
  <si>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</si>
  <si>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</si>
  <si>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</si>
  <si>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</si>
  <si>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</si>
  <si>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</si>
  <si>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</si>
  <si>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</si>
  <si>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</si>
  <si>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</si>
  <si>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</si>
  <si>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</si>
  <si>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</si>
  <si>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</si>
  <si>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</si>
  <si>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</si>
  <si>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</si>
  <si>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</si>
  <si>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</si>
  <si>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</si>
  <si>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</si>
  <si>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</si>
  <si>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</si>
  <si>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</si>
  <si>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</si>
  <si>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</si>
  <si>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</si>
  <si>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</si>
  <si>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</si>
  <si>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</si>
  <si>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</si>
  <si>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</si>
  <si>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</si>
  <si>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</si>
  <si>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</si>
  <si>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</si>
  <si>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</si>
  <si>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</si>
  <si>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</si>
  <si>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</si>
  <si>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</si>
  <si>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</si>
  <si>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</si>
  <si>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</si>
  <si>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</si>
  <si>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</si>
  <si>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</si>
  <si>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</si>
  <si>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</si>
  <si>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</si>
  <si>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</si>
  <si>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</si>
  <si>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Composición Pasivos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</si>
  <si>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</si>
  <si>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</si>
  <si>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</si>
  <si>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</si>
  <si>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</si>
  <si>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</si>
  <si>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</si>
  <si>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</si>
  <si>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</si>
  <si>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</si>
  <si>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</si>
  <si>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</si>
  <si>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</si>
  <si>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</si>
  <si>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</si>
  <si>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</si>
  <si>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</si>
  <si>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</si>
  <si>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</si>
  <si>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</si>
  <si>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</si>
  <si>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</si>
  <si>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</si>
  <si>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</si>
  <si>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</si>
  <si>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</si>
  <si>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</si>
  <si>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</si>
  <si>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</si>
  <si>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</si>
  <si>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</si>
  <si>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</si>
  <si>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</si>
  <si>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</si>
  <si>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</si>
  <si>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</si>
  <si>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</si>
  <si>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</si>
  <si>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</si>
  <si>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</si>
  <si>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</si>
  <si>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</si>
  <si>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</si>
  <si>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</si>
  <si>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</si>
  <si>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</si>
  <si>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</si>
  <si>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</si>
  <si>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</si>
  <si>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</si>
  <si>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</si>
  <si>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</si>
  <si>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</si>
  <si>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</si>
  <si>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</si>
  <si>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</si>
  <si>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</si>
  <si>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</si>
  <si>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</si>
  <si>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</si>
  <si>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</si>
  <si>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</si>
  <si>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</si>
  <si>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</si>
  <si>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</si>
  <si>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</si>
  <si>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</si>
  <si>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</si>
  <si>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</si>
  <si>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</si>
  <si>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</si>
  <si>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</si>
  <si>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</si>
  <si>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</si>
  <si>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</si>
  <si>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</si>
  <si>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</si>
  <si>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</si>
  <si>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</si>
  <si>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</si>
  <si>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</si>
  <si>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</si>
  <si>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</si>
  <si>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</si>
  <si>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</si>
  <si>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</si>
  <si>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</si>
  <si>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</si>
  <si>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</si>
  <si>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</si>
  <si>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</si>
  <si>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</si>
  <si>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</si>
  <si>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</si>
  <si>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</si>
  <si>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</si>
  <si>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</si>
  <si>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</si>
  <si>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</si>
  <si>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</si>
  <si>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</si>
  <si>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</si>
  <si>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</si>
  <si>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</si>
  <si>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</si>
  <si>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</si>
  <si>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</si>
  <si>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</si>
  <si>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</si>
  <si>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</si>
  <si>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</si>
  <si>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</si>
  <si>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</si>
  <si>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</si>
  <si>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</si>
  <si>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</si>
  <si>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</si>
  <si>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</si>
  <si>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</si>
  <si>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</si>
  <si>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</si>
  <si>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</si>
  <si>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</si>
  <si>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</si>
  <si>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</si>
  <si>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</si>
  <si>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</si>
  <si>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</si>
  <si>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</si>
  <si>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</si>
  <si>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</si>
  <si>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</si>
  <si>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</si>
  <si>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</si>
  <si>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</si>
  <si>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</si>
  <si>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</si>
  <si>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</si>
  <si>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</si>
  <si>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</si>
  <si>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</si>
  <si>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</si>
  <si>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</si>
  <si>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</si>
  <si>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</si>
  <si>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</si>
  <si>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</si>
  <si>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4OCTUBRE</t>
  </si>
  <si>
    <t>CACSPMEC</t>
  </si>
  <si>
    <t>CB</t>
  </si>
  <si>
    <t>Ranking de PASIVOS (Millones de USD)</t>
  </si>
  <si>
    <t>Tablas de Ranking de PASIVOS (Millones)</t>
  </si>
  <si>
    <t>Composición de PASIVOS (Millones de USD)</t>
  </si>
  <si>
    <t>Ranking de OBLIGACIONES CON EL PÚBLICO (Millones de USD)</t>
  </si>
  <si>
    <t>Tablas de Ranking de OBLIGACIONES CON EL PÚBLICO</t>
  </si>
  <si>
    <t>Ranking de DEPÓSITOS A LA VISTA (Millones de USD)</t>
  </si>
  <si>
    <t>Tablas de Ranking de DEPÓSITOS A LA VISTA</t>
  </si>
  <si>
    <t>Ranking de DEPÓSITOS A PLAZO (Millones)</t>
  </si>
  <si>
    <t>Tablas de Ranking de DEPÓSITOS A PLAZO</t>
  </si>
  <si>
    <t>jun-24</t>
  </si>
  <si>
    <t>Monitoreo Financiero mensual - Grupo ICORED 
(Corte agosto 2024)</t>
  </si>
  <si>
    <t>El presente informe se realizó con base en la información de la herramienta "Visor Estratégico" que recoge los balances de las 47 cooperativas socias de ICORED; agrupadas de la siguiente forma:</t>
  </si>
  <si>
    <t>* Los datos de la Cooperativa Cámara de Comercio de Ambato son proyectados con base a la última información reportada a la SEPS al 31 de julio 2024.</t>
  </si>
  <si>
    <t>* Los datos de la Cooperativas 15 de Abril son proyectados con base a la última información reportada al 30 de junio 2024.</t>
  </si>
  <si>
    <t>AL 31 AGOSTO 2024</t>
  </si>
  <si>
    <t>ABDCALD</t>
  </si>
  <si>
    <t>VARIACIÓN jul-24 a ago-24</t>
  </si>
  <si>
    <t>jul-24</t>
  </si>
  <si>
    <t>ago-24</t>
  </si>
  <si>
    <t>VARIACIÓN ago-23 a ago-24</t>
  </si>
  <si>
    <t>ago-22</t>
  </si>
  <si>
    <t>ago-23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</si>
</sst>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2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b/>
      <sz val="9"/>
      <color theme="1"/>
      <name val="Constantia"/>
      <family val="1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FFFFFF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2">
    <xf numFmtId="0" fontId="0" fillId="0" borderId="0" xfId="0"/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9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0" fillId="6" borderId="0" xfId="0" applyFont="1" applyFill="1" applyAlignment="1">
      <alignment horizontal="justify" wrapText="1"/>
    </xf>
    <xf numFmtId="0" fontId="11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3" fillId="6" borderId="0" xfId="1" applyFont="1" applyFill="1" applyAlignment="1">
      <alignment horizontal="center"/>
    </xf>
    <xf numFmtId="0" fontId="13" fillId="6" borderId="0" xfId="1" applyFont="1" applyFill="1"/>
    <xf numFmtId="0" fontId="14" fillId="6" borderId="0" xfId="0" applyFont="1" applyFill="1"/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5" fillId="0" borderId="0" xfId="0" applyFont="1"/>
    <xf numFmtId="9" fontId="0" fillId="0" borderId="0" xfId="0" applyNumberFormat="1"/>
    <xf numFmtId="0" fontId="19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2" fontId="0" fillId="0" borderId="0" xfId="0" applyNumberFormat="1"/>
    <xf numFmtId="0" fontId="0" fillId="0" borderId="0" xfId="0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0" fontId="22" fillId="4" borderId="1" xfId="0" applyNumberFormat="1" applyFont="1" applyFill="1" applyBorder="1" applyAlignment="1">
      <alignment horizontal="center" vertical="center" wrapText="1"/>
    </xf>
    <xf numFmtId="10" fontId="22" fillId="5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0" fontId="23" fillId="5" borderId="1" xfId="0" applyNumberFormat="1" applyFont="1" applyFill="1" applyBorder="1" applyAlignment="1">
      <alignment horizontal="center" vertical="center" wrapText="1"/>
    </xf>
    <xf numFmtId="10" fontId="23" fillId="4" borderId="1" xfId="0" applyNumberFormat="1" applyFont="1" applyFill="1" applyBorder="1" applyAlignment="1">
      <alignment horizontal="center" vertical="center" wrapText="1"/>
    </xf>
    <xf numFmtId="10" fontId="23" fillId="3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10" fontId="2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0" fontId="27" fillId="0" borderId="1" xfId="0" applyNumberFormat="1" applyFont="1" applyBorder="1" applyAlignment="1">
      <alignment horizontal="center" vertical="center" wrapText="1"/>
    </xf>
    <xf numFmtId="10" fontId="22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6" borderId="0" xfId="0" applyFont="1" applyFill="1" applyAlignment="1">
      <alignment horizontal="justify" wrapText="1"/>
    </xf>
    <xf numFmtId="0" fontId="18" fillId="6" borderId="0" xfId="0" applyFont="1" applyFill="1" applyAlignment="1">
      <alignment horizontal="center" vertical="center" wrapText="1"/>
    </xf>
    <xf numFmtId="0" fontId="1" fillId="0" borderId="0" xfId="0" applyFont="1"/>
    <xf numFmtId="0" fontId="25" fillId="2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4" fillId="3" borderId="0" xfId="0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17" fontId="7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Excedentes!$B$6:$B$52</c:f>
              <c:strCache>
                <c:ptCount val="47"/>
                <c:pt idx="0">
                  <c:v>SAN FRANCISCO</c:v>
                </c:pt>
                <c:pt idx="1">
                  <c:v>CACPECO</c:v>
                </c:pt>
                <c:pt idx="2">
                  <c:v>RIOBAMBA</c:v>
                </c:pt>
                <c:pt idx="3">
                  <c:v>MEGO</c:v>
                </c:pt>
                <c:pt idx="4">
                  <c:v>CACPE PASTAZA</c:v>
                </c:pt>
                <c:pt idx="5">
                  <c:v>CACSPMEC</c:v>
                </c:pt>
                <c:pt idx="6">
                  <c:v>CHONE</c:v>
                </c:pt>
                <c:pt idx="7">
                  <c:v>ANDALUCÍA</c:v>
                </c:pt>
                <c:pt idx="8">
                  <c:v>A. DEL VALLE</c:v>
                </c:pt>
                <c:pt idx="9">
                  <c:v>CB</c:v>
                </c:pt>
                <c:pt idx="10">
                  <c:v>EL SAGRARIO</c:v>
                </c:pt>
                <c:pt idx="11">
                  <c:v>CACPE LOJA</c:v>
                </c:pt>
                <c:pt idx="12">
                  <c:v>OSCUS</c:v>
                </c:pt>
                <c:pt idx="13">
                  <c:v>COMERCIO</c:v>
                </c:pt>
                <c:pt idx="14">
                  <c:v>TULCÁN</c:v>
                </c:pt>
                <c:pt idx="15">
                  <c:v>4OCTUBRE</c:v>
                </c:pt>
                <c:pt idx="16">
                  <c:v>9 DE OCTUBRE</c:v>
                </c:pt>
                <c:pt idx="17">
                  <c:v>SAN JOSÉ</c:v>
                </c:pt>
                <c:pt idx="18">
                  <c:v>LUCHA CAMPESINA</c:v>
                </c:pt>
                <c:pt idx="19">
                  <c:v>STA. ANA</c:v>
                </c:pt>
                <c:pt idx="20">
                  <c:v>23 DE JULIO</c:v>
                </c:pt>
                <c:pt idx="21">
                  <c:v>EDUCADORES</c:v>
                </c:pt>
                <c:pt idx="22">
                  <c:v>ONCE DE JUNIO</c:v>
                </c:pt>
                <c:pt idx="23">
                  <c:v>ATUNTAQUI</c:v>
                </c:pt>
                <c:pt idx="24">
                  <c:v>29 DE OCTUBRE</c:v>
                </c:pt>
                <c:pt idx="25">
                  <c:v>MUSHUC RUNA</c:v>
                </c:pt>
                <c:pt idx="26">
                  <c:v>F. DAQUILEMA</c:v>
                </c:pt>
                <c:pt idx="27">
                  <c:v>KULLKI</c:v>
                </c:pt>
                <c:pt idx="28">
                  <c:v>COACMES</c:v>
                </c:pt>
                <c:pt idx="29">
                  <c:v>CPN</c:v>
                </c:pt>
                <c:pt idx="30">
                  <c:v>COOPAD</c:v>
                </c:pt>
                <c:pt idx="31">
                  <c:v>STA. ROSA</c:v>
                </c:pt>
                <c:pt idx="32">
                  <c:v>ABDCALD</c:v>
                </c:pt>
                <c:pt idx="33">
                  <c:v>UNIÓN EL EJIDO</c:v>
                </c:pt>
                <c:pt idx="34">
                  <c:v>PEDRO MONCAYO</c:v>
                </c:pt>
                <c:pt idx="35">
                  <c:v>COOPROGRESO</c:v>
                </c:pt>
                <c:pt idx="36">
                  <c:v>LA BENÉFICA</c:v>
                </c:pt>
                <c:pt idx="37">
                  <c:v>PABLO MUÑOZ V.</c:v>
                </c:pt>
                <c:pt idx="38">
                  <c:v>PADRE J. LORENTE</c:v>
                </c:pt>
                <c:pt idx="39">
                  <c:v>SAN FCO. ASÍS</c:v>
                </c:pt>
                <c:pt idx="40">
                  <c:v>CACMU</c:v>
                </c:pt>
                <c:pt idx="41">
                  <c:v>GUARANDA</c:v>
                </c:pt>
                <c:pt idx="42">
                  <c:v>COTOCOLLAO</c:v>
                </c:pt>
                <c:pt idx="43">
                  <c:v>LA DOLOROSA</c:v>
                </c:pt>
                <c:pt idx="44">
                  <c:v>15 DE ABRIL</c:v>
                </c:pt>
                <c:pt idx="45">
                  <c:v>CALCETA</c:v>
                </c:pt>
                <c:pt idx="46">
                  <c:v>CCCA</c:v>
                </c:pt>
              </c:strCache>
            </c:strRef>
          </c:cat>
          <c:val>
            <c:numRef>
              <c:f>Excedentes!$F$6:$F$52</c:f>
              <c:numCache>
                <c:formatCode>#,##0.00</c:formatCode>
                <c:ptCount val="47"/>
                <c:pt idx="0">
                  <c:v>5.2224229599999887</c:v>
                </c:pt>
                <c:pt idx="1">
                  <c:v>5.1285248599999846</c:v>
                </c:pt>
                <c:pt idx="2">
                  <c:v>3.4309933700000101</c:v>
                </c:pt>
                <c:pt idx="3">
                  <c:v>2.5813465100000066</c:v>
                </c:pt>
                <c:pt idx="4">
                  <c:v>2.3625616400000027</c:v>
                </c:pt>
                <c:pt idx="5">
                  <c:v>2.3199393300000004</c:v>
                </c:pt>
                <c:pt idx="6">
                  <c:v>1.0496466900000012</c:v>
                </c:pt>
                <c:pt idx="7">
                  <c:v>1.0434183299999944</c:v>
                </c:pt>
                <c:pt idx="8">
                  <c:v>0.91009242999996331</c:v>
                </c:pt>
                <c:pt idx="9">
                  <c:v>0.87698488999999569</c:v>
                </c:pt>
                <c:pt idx="10">
                  <c:v>0.84552907000000488</c:v>
                </c:pt>
                <c:pt idx="11">
                  <c:v>0.80639335000000223</c:v>
                </c:pt>
                <c:pt idx="12">
                  <c:v>0.71876850000001724</c:v>
                </c:pt>
                <c:pt idx="13">
                  <c:v>0.71855799999999803</c:v>
                </c:pt>
                <c:pt idx="14">
                  <c:v>0.48094839999999195</c:v>
                </c:pt>
                <c:pt idx="15">
                  <c:v>0.46246811999999871</c:v>
                </c:pt>
                <c:pt idx="16">
                  <c:v>0.37819642000000364</c:v>
                </c:pt>
                <c:pt idx="17">
                  <c:v>0.37041231000000607</c:v>
                </c:pt>
                <c:pt idx="18">
                  <c:v>0.3672220200000007</c:v>
                </c:pt>
                <c:pt idx="19">
                  <c:v>0.30243378000000032</c:v>
                </c:pt>
                <c:pt idx="20">
                  <c:v>0.28863578999998651</c:v>
                </c:pt>
                <c:pt idx="21">
                  <c:v>0.28837043000000007</c:v>
                </c:pt>
                <c:pt idx="22">
                  <c:v>0.27368552999999807</c:v>
                </c:pt>
                <c:pt idx="23">
                  <c:v>0.25947437999999323</c:v>
                </c:pt>
                <c:pt idx="24">
                  <c:v>0.2585902500000401</c:v>
                </c:pt>
                <c:pt idx="25">
                  <c:v>0.24774854999998297</c:v>
                </c:pt>
                <c:pt idx="26">
                  <c:v>0.17751286999999394</c:v>
                </c:pt>
                <c:pt idx="27">
                  <c:v>0.15865731000000238</c:v>
                </c:pt>
                <c:pt idx="28">
                  <c:v>0.15605202000000018</c:v>
                </c:pt>
                <c:pt idx="29">
                  <c:v>0.13774009000002252</c:v>
                </c:pt>
                <c:pt idx="30">
                  <c:v>0.13059995000000235</c:v>
                </c:pt>
                <c:pt idx="31">
                  <c:v>0.12052675999999529</c:v>
                </c:pt>
                <c:pt idx="32">
                  <c:v>0.11319176999999969</c:v>
                </c:pt>
                <c:pt idx="33">
                  <c:v>0.10062360999999953</c:v>
                </c:pt>
                <c:pt idx="34">
                  <c:v>9.2985470000001236E-2</c:v>
                </c:pt>
                <c:pt idx="35">
                  <c:v>7.3536859999990156E-2</c:v>
                </c:pt>
                <c:pt idx="36">
                  <c:v>6.8420029999999965E-2</c:v>
                </c:pt>
                <c:pt idx="37">
                  <c:v>6.4319950000012227E-2</c:v>
                </c:pt>
                <c:pt idx="38">
                  <c:v>4.9629910000001942E-2</c:v>
                </c:pt>
                <c:pt idx="39">
                  <c:v>1.8111559999997695E-2</c:v>
                </c:pt>
                <c:pt idx="40">
                  <c:v>5.5950400000002176E-3</c:v>
                </c:pt>
                <c:pt idx="41">
                  <c:v>2.351000000189174E-5</c:v>
                </c:pt>
                <c:pt idx="42">
                  <c:v>-6.1022400000001475E-2</c:v>
                </c:pt>
                <c:pt idx="43">
                  <c:v>-0.25375802000000047</c:v>
                </c:pt>
                <c:pt idx="44">
                  <c:v>-0.4769992599999977</c:v>
                </c:pt>
                <c:pt idx="45">
                  <c:v>-1.2207854800000053</c:v>
                </c:pt>
                <c:pt idx="46">
                  <c:v>-2.7667999300000012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Excedentes!$B$6:$B$52</c15:sqref>
                        </c15:formulaRef>
                      </c:ext>
                    </c:extLst>
                    <c:strCache>
                      <c:ptCount val="47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RIOBAMBA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CHONE</c:v>
                      </c:pt>
                      <c:pt idx="7">
                        <c:v>ANDALUCÍA</c:v>
                      </c:pt>
                      <c:pt idx="8">
                        <c:v>A. DEL VALLE</c:v>
                      </c:pt>
                      <c:pt idx="9">
                        <c:v>CB</c:v>
                      </c:pt>
                      <c:pt idx="10">
                        <c:v>EL SAGRARIO</c:v>
                      </c:pt>
                      <c:pt idx="11">
                        <c:v>CACPE LOJA</c:v>
                      </c:pt>
                      <c:pt idx="12">
                        <c:v>OSCUS</c:v>
                      </c:pt>
                      <c:pt idx="13">
                        <c:v>COMERCIO</c:v>
                      </c:pt>
                      <c:pt idx="14">
                        <c:v>TULCÁN</c:v>
                      </c:pt>
                      <c:pt idx="15">
                        <c:v>4OCTUBRE</c:v>
                      </c:pt>
                      <c:pt idx="16">
                        <c:v>9 DE OCTUBRE</c:v>
                      </c:pt>
                      <c:pt idx="17">
                        <c:v>SAN JOSÉ</c:v>
                      </c:pt>
                      <c:pt idx="18">
                        <c:v>LUCHA CAMPESINA</c:v>
                      </c:pt>
                      <c:pt idx="19">
                        <c:v>STA. ANA</c:v>
                      </c:pt>
                      <c:pt idx="20">
                        <c:v>23 DE JULIO</c:v>
                      </c:pt>
                      <c:pt idx="21">
                        <c:v>EDUCADORES</c:v>
                      </c:pt>
                      <c:pt idx="22">
                        <c:v>ONCE DE JUNIO</c:v>
                      </c:pt>
                      <c:pt idx="23">
                        <c:v>ATUNTAQUI</c:v>
                      </c:pt>
                      <c:pt idx="24">
                        <c:v>29 DE OCTUBRE</c:v>
                      </c:pt>
                      <c:pt idx="25">
                        <c:v>MUSHUC RUNA</c:v>
                      </c:pt>
                      <c:pt idx="26">
                        <c:v>F. DAQUILEMA</c:v>
                      </c:pt>
                      <c:pt idx="27">
                        <c:v>KULLKI</c:v>
                      </c:pt>
                      <c:pt idx="28">
                        <c:v>COACMES</c:v>
                      </c:pt>
                      <c:pt idx="29">
                        <c:v>CPN</c:v>
                      </c:pt>
                      <c:pt idx="30">
                        <c:v>COOPAD</c:v>
                      </c:pt>
                      <c:pt idx="31">
                        <c:v>STA. ROSA</c:v>
                      </c:pt>
                      <c:pt idx="32">
                        <c:v>ABDCALD</c:v>
                      </c:pt>
                      <c:pt idx="33">
                        <c:v>UNIÓN EL EJIDO</c:v>
                      </c:pt>
                      <c:pt idx="34">
                        <c:v>PEDRO MONCAYO</c:v>
                      </c:pt>
                      <c:pt idx="35">
                        <c:v>COOPROGRESO</c:v>
                      </c:pt>
                      <c:pt idx="36">
                        <c:v>LA BENÉFICA</c:v>
                      </c:pt>
                      <c:pt idx="37">
                        <c:v>PABLO MUÑOZ V.</c:v>
                      </c:pt>
                      <c:pt idx="38">
                        <c:v>PADRE J. LORENTE</c:v>
                      </c:pt>
                      <c:pt idx="39">
                        <c:v>SAN FCO. ASÍS</c:v>
                      </c:pt>
                      <c:pt idx="40">
                        <c:v>CACMU</c:v>
                      </c:pt>
                      <c:pt idx="41">
                        <c:v>GUARANDA</c:v>
                      </c:pt>
                      <c:pt idx="42">
                        <c:v>COTOCOLLAO</c:v>
                      </c:pt>
                      <c:pt idx="43">
                        <c:v>LA DOLOROSA</c:v>
                      </c:pt>
                      <c:pt idx="44">
                        <c:v>15 DE ABRIL</c:v>
                      </c:pt>
                      <c:pt idx="45">
                        <c:v>CALCETA</c:v>
                      </c:pt>
                      <c:pt idx="46">
                        <c:v>CCCA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Excedentes!$D$6:$D$52</c15:sqref>
                        </c15:formulaRef>
                      </c:ext>
                    </c:extLst>
                    <c:numCache>
                      <c:formatCode>#,##0.00</c:formatCode>
                      <c:ptCount val="47"/>
                      <c:pt idx="0">
                        <c:v>57.441713900000011</c:v>
                      </c:pt>
                      <c:pt idx="1">
                        <c:v>46.711705059999986</c:v>
                      </c:pt>
                      <c:pt idx="2">
                        <c:v>41.674029270000005</c:v>
                      </c:pt>
                      <c:pt idx="3">
                        <c:v>33.89667523</c:v>
                      </c:pt>
                      <c:pt idx="4">
                        <c:v>25.748970700000005</c:v>
                      </c:pt>
                      <c:pt idx="5">
                        <c:v>18.320196099999997</c:v>
                      </c:pt>
                      <c:pt idx="6">
                        <c:v>12.061738380000001</c:v>
                      </c:pt>
                      <c:pt idx="7">
                        <c:v>51.447983089999994</c:v>
                      </c:pt>
                      <c:pt idx="8">
                        <c:v>124.41441281999998</c:v>
                      </c:pt>
                      <c:pt idx="9">
                        <c:v>39.825636119999999</c:v>
                      </c:pt>
                      <c:pt idx="10">
                        <c:v>28.185120440000002</c:v>
                      </c:pt>
                      <c:pt idx="11">
                        <c:v>9.7424920900000007</c:v>
                      </c:pt>
                      <c:pt idx="12">
                        <c:v>56.747587960000004</c:v>
                      </c:pt>
                      <c:pt idx="13">
                        <c:v>12.6564003</c:v>
                      </c:pt>
                      <c:pt idx="14">
                        <c:v>30.783060030000001</c:v>
                      </c:pt>
                      <c:pt idx="15">
                        <c:v>7.8336376699999999</c:v>
                      </c:pt>
                      <c:pt idx="16">
                        <c:v>11.776879160000002</c:v>
                      </c:pt>
                      <c:pt idx="17">
                        <c:v>23.55061976</c:v>
                      </c:pt>
                      <c:pt idx="18">
                        <c:v>7.4080541799999997</c:v>
                      </c:pt>
                      <c:pt idx="19">
                        <c:v>4.5390927899999998</c:v>
                      </c:pt>
                      <c:pt idx="20">
                        <c:v>40.788605579999995</c:v>
                      </c:pt>
                      <c:pt idx="21">
                        <c:v>2.9688645500000002</c:v>
                      </c:pt>
                      <c:pt idx="22">
                        <c:v>14.775466529999999</c:v>
                      </c:pt>
                      <c:pt idx="23">
                        <c:v>39.62051546</c:v>
                      </c:pt>
                      <c:pt idx="24">
                        <c:v>94.145722810000009</c:v>
                      </c:pt>
                      <c:pt idx="25">
                        <c:v>57.314670599999992</c:v>
                      </c:pt>
                      <c:pt idx="26">
                        <c:v>53.77798842</c:v>
                      </c:pt>
                      <c:pt idx="27">
                        <c:v>28.597113150000006</c:v>
                      </c:pt>
                      <c:pt idx="28">
                        <c:v>1.9168770500000003</c:v>
                      </c:pt>
                      <c:pt idx="29">
                        <c:v>125.09588852000003</c:v>
                      </c:pt>
                      <c:pt idx="30">
                        <c:v>5.0316894900000007</c:v>
                      </c:pt>
                      <c:pt idx="31">
                        <c:v>12.444723729999996</c:v>
                      </c:pt>
                      <c:pt idx="32">
                        <c:v>0.89964721999999997</c:v>
                      </c:pt>
                      <c:pt idx="33">
                        <c:v>2.9497389599999999</c:v>
                      </c:pt>
                      <c:pt idx="34">
                        <c:v>5.68182498</c:v>
                      </c:pt>
                      <c:pt idx="35">
                        <c:v>89.099290030000006</c:v>
                      </c:pt>
                      <c:pt idx="36">
                        <c:v>3.87172414</c:v>
                      </c:pt>
                      <c:pt idx="37">
                        <c:v>30.550283860000008</c:v>
                      </c:pt>
                      <c:pt idx="38">
                        <c:v>12.842326379999999</c:v>
                      </c:pt>
                      <c:pt idx="39">
                        <c:v>5.2196834699999997</c:v>
                      </c:pt>
                      <c:pt idx="40">
                        <c:v>5.1675153399999987</c:v>
                      </c:pt>
                      <c:pt idx="41">
                        <c:v>7.1664168799999999</c:v>
                      </c:pt>
                      <c:pt idx="42">
                        <c:v>4.9909752100000002</c:v>
                      </c:pt>
                      <c:pt idx="43">
                        <c:v>1.6102136999999999</c:v>
                      </c:pt>
                      <c:pt idx="44">
                        <c:v>8.6649550399999971</c:v>
                      </c:pt>
                      <c:pt idx="45">
                        <c:v>10.813055629999997</c:v>
                      </c:pt>
                      <c:pt idx="46">
                        <c:v>12.550690469999997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Excedentes!$B$6:$B$52</c15:sqref>
                        </c15:formulaRef>
                      </c:ext>
                    </c:extLst>
                    <c:strCache>
                      <c:ptCount val="47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RIOBAMBA</c:v>
                      </c:pt>
                      <c:pt idx="3">
                        <c:v>MEGO</c:v>
                      </c:pt>
                      <c:pt idx="4">
                        <c:v>CACPE PASTAZA</c:v>
                      </c:pt>
                      <c:pt idx="5">
                        <c:v>CACSPMEC</c:v>
                      </c:pt>
                      <c:pt idx="6">
                        <c:v>CHONE</c:v>
                      </c:pt>
                      <c:pt idx="7">
                        <c:v>ANDALUCÍA</c:v>
                      </c:pt>
                      <c:pt idx="8">
                        <c:v>A. DEL VALLE</c:v>
                      </c:pt>
                      <c:pt idx="9">
                        <c:v>CB</c:v>
                      </c:pt>
                      <c:pt idx="10">
                        <c:v>EL SAGRARIO</c:v>
                      </c:pt>
                      <c:pt idx="11">
                        <c:v>CACPE LOJA</c:v>
                      </c:pt>
                      <c:pt idx="12">
                        <c:v>OSCUS</c:v>
                      </c:pt>
                      <c:pt idx="13">
                        <c:v>COMERCIO</c:v>
                      </c:pt>
                      <c:pt idx="14">
                        <c:v>TULCÁN</c:v>
                      </c:pt>
                      <c:pt idx="15">
                        <c:v>4OCTUBRE</c:v>
                      </c:pt>
                      <c:pt idx="16">
                        <c:v>9 DE OCTUBRE</c:v>
                      </c:pt>
                      <c:pt idx="17">
                        <c:v>SAN JOSÉ</c:v>
                      </c:pt>
                      <c:pt idx="18">
                        <c:v>LUCHA CAMPESINA</c:v>
                      </c:pt>
                      <c:pt idx="19">
                        <c:v>STA. ANA</c:v>
                      </c:pt>
                      <c:pt idx="20">
                        <c:v>23 DE JULIO</c:v>
                      </c:pt>
                      <c:pt idx="21">
                        <c:v>EDUCADORES</c:v>
                      </c:pt>
                      <c:pt idx="22">
                        <c:v>ONCE DE JUNIO</c:v>
                      </c:pt>
                      <c:pt idx="23">
                        <c:v>ATUNTAQUI</c:v>
                      </c:pt>
                      <c:pt idx="24">
                        <c:v>29 DE OCTUBRE</c:v>
                      </c:pt>
                      <c:pt idx="25">
                        <c:v>MUSHUC RUNA</c:v>
                      </c:pt>
                      <c:pt idx="26">
                        <c:v>F. DAQUILEMA</c:v>
                      </c:pt>
                      <c:pt idx="27">
                        <c:v>KULLKI</c:v>
                      </c:pt>
                      <c:pt idx="28">
                        <c:v>COACMES</c:v>
                      </c:pt>
                      <c:pt idx="29">
                        <c:v>CPN</c:v>
                      </c:pt>
                      <c:pt idx="30">
                        <c:v>COOPAD</c:v>
                      </c:pt>
                      <c:pt idx="31">
                        <c:v>STA. ROSA</c:v>
                      </c:pt>
                      <c:pt idx="32">
                        <c:v>ABDCALD</c:v>
                      </c:pt>
                      <c:pt idx="33">
                        <c:v>UNIÓN EL EJIDO</c:v>
                      </c:pt>
                      <c:pt idx="34">
                        <c:v>PEDRO MONCAYO</c:v>
                      </c:pt>
                      <c:pt idx="35">
                        <c:v>COOPROGRESO</c:v>
                      </c:pt>
                      <c:pt idx="36">
                        <c:v>LA BENÉFICA</c:v>
                      </c:pt>
                      <c:pt idx="37">
                        <c:v>PABLO MUÑOZ V.</c:v>
                      </c:pt>
                      <c:pt idx="38">
                        <c:v>PADRE J. LORENTE</c:v>
                      </c:pt>
                      <c:pt idx="39">
                        <c:v>SAN FCO. ASÍS</c:v>
                      </c:pt>
                      <c:pt idx="40">
                        <c:v>CACMU</c:v>
                      </c:pt>
                      <c:pt idx="41">
                        <c:v>GUARANDA</c:v>
                      </c:pt>
                      <c:pt idx="42">
                        <c:v>COTOCOLLAO</c:v>
                      </c:pt>
                      <c:pt idx="43">
                        <c:v>LA DOLOROSA</c:v>
                      </c:pt>
                      <c:pt idx="44">
                        <c:v>15 DE ABRIL</c:v>
                      </c:pt>
                      <c:pt idx="45">
                        <c:v>CALCETA</c:v>
                      </c:pt>
                      <c:pt idx="46">
                        <c:v>CCCA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Excedentes!$E$6:$E$52</c15:sqref>
                        </c15:formulaRef>
                      </c:ext>
                    </c:extLst>
                    <c:numCache>
                      <c:formatCode>#,##0.00</c:formatCode>
                      <c:ptCount val="47"/>
                      <c:pt idx="0">
                        <c:v>52.219290940000022</c:v>
                      </c:pt>
                      <c:pt idx="1">
                        <c:v>41.583180200000001</c:v>
                      </c:pt>
                      <c:pt idx="2">
                        <c:v>38.243035899999995</c:v>
                      </c:pt>
                      <c:pt idx="3">
                        <c:v>31.315328719999993</c:v>
                      </c:pt>
                      <c:pt idx="4">
                        <c:v>23.386409060000002</c:v>
                      </c:pt>
                      <c:pt idx="5">
                        <c:v>16.000256769999996</c:v>
                      </c:pt>
                      <c:pt idx="6">
                        <c:v>11.01209169</c:v>
                      </c:pt>
                      <c:pt idx="7">
                        <c:v>50.40456476</c:v>
                      </c:pt>
                      <c:pt idx="8">
                        <c:v>123.50432039000002</c:v>
                      </c:pt>
                      <c:pt idx="9">
                        <c:v>38.948651230000003</c:v>
                      </c:pt>
                      <c:pt idx="10">
                        <c:v>27.339591369999997</c:v>
                      </c:pt>
                      <c:pt idx="11">
                        <c:v>8.9360987399999985</c:v>
                      </c:pt>
                      <c:pt idx="12">
                        <c:v>56.028819459999987</c:v>
                      </c:pt>
                      <c:pt idx="13">
                        <c:v>11.937842300000002</c:v>
                      </c:pt>
                      <c:pt idx="14">
                        <c:v>30.30211163000001</c:v>
                      </c:pt>
                      <c:pt idx="15">
                        <c:v>7.3711695500000012</c:v>
                      </c:pt>
                      <c:pt idx="16">
                        <c:v>11.398682739999998</c:v>
                      </c:pt>
                      <c:pt idx="17">
                        <c:v>23.180207449999994</c:v>
                      </c:pt>
                      <c:pt idx="18">
                        <c:v>7.040832159999999</c:v>
                      </c:pt>
                      <c:pt idx="19">
                        <c:v>4.2366590099999994</c:v>
                      </c:pt>
                      <c:pt idx="20">
                        <c:v>40.499969790000009</c:v>
                      </c:pt>
                      <c:pt idx="21">
                        <c:v>2.6804941200000001</c:v>
                      </c:pt>
                      <c:pt idx="22">
                        <c:v>14.501781000000001</c:v>
                      </c:pt>
                      <c:pt idx="23">
                        <c:v>39.361041080000007</c:v>
                      </c:pt>
                      <c:pt idx="24">
                        <c:v>93.887132559999969</c:v>
                      </c:pt>
                      <c:pt idx="25">
                        <c:v>57.066922050000009</c:v>
                      </c:pt>
                      <c:pt idx="26">
                        <c:v>53.600475550000006</c:v>
                      </c:pt>
                      <c:pt idx="27">
                        <c:v>28.438455840000003</c:v>
                      </c:pt>
                      <c:pt idx="28">
                        <c:v>1.7608250300000001</c:v>
                      </c:pt>
                      <c:pt idx="29">
                        <c:v>124.95814843000001</c:v>
                      </c:pt>
                      <c:pt idx="30">
                        <c:v>4.9010895399999983</c:v>
                      </c:pt>
                      <c:pt idx="31">
                        <c:v>12.324196970000001</c:v>
                      </c:pt>
                      <c:pt idx="32">
                        <c:v>0.78645545000000028</c:v>
                      </c:pt>
                      <c:pt idx="33">
                        <c:v>2.8491153500000004</c:v>
                      </c:pt>
                      <c:pt idx="34">
                        <c:v>5.5888395099999988</c:v>
                      </c:pt>
                      <c:pt idx="35">
                        <c:v>89.025753170000016</c:v>
                      </c:pt>
                      <c:pt idx="36">
                        <c:v>3.80330411</c:v>
                      </c:pt>
                      <c:pt idx="37">
                        <c:v>30.485963909999995</c:v>
                      </c:pt>
                      <c:pt idx="38">
                        <c:v>12.792696469999997</c:v>
                      </c:pt>
                      <c:pt idx="39">
                        <c:v>5.201571910000002</c:v>
                      </c:pt>
                      <c:pt idx="40">
                        <c:v>5.1619202999999985</c:v>
                      </c:pt>
                      <c:pt idx="41">
                        <c:v>7.166393369999998</c:v>
                      </c:pt>
                      <c:pt idx="42">
                        <c:v>5.0519976100000017</c:v>
                      </c:pt>
                      <c:pt idx="43">
                        <c:v>1.8639717200000003</c:v>
                      </c:pt>
                      <c:pt idx="44">
                        <c:v>9.1419542999999948</c:v>
                      </c:pt>
                      <c:pt idx="45">
                        <c:v>12.033841110000003</c:v>
                      </c:pt>
                      <c:pt idx="46">
                        <c:v>15.317490399999999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  <c:min val="-2.8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590550</xdr:colOff>
      <xdr:row>44</xdr:row>
      <xdr:rowOff>190499</xdr:rowOff>
    </xdr:from>
    <xdr:to>
      <xdr:col>7</xdr:col>
      <xdr:colOff>133350</xdr:colOff>
      <xdr:row>48</xdr:row>
      <xdr:rowOff>28574</xdr:rowOff>
    </xdr:to>
    <xdr:sp macro="" textlink="">
      <xdr:nvSpPr>
        <xdr:cNvPr id="25" name="Rectángulo: esquinas redondeada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98BCF2E-5550-A7C1-1927-6E62EF01D65D}"/>
            </a:ext>
          </a:extLst>
        </xdr:cNvPr>
        <xdr:cNvSpPr/>
      </xdr:nvSpPr>
      <xdr:spPr>
        <a:xfrm>
          <a:off x="3771900" y="924877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714375</xdr:colOff>
      <xdr:row>21</xdr:row>
      <xdr:rowOff>90943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08BDDA-C446-A8DD-C0CF-3815AA852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639425" cy="3519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19051</xdr:colOff>
      <xdr:row>3</xdr:row>
      <xdr:rowOff>47626</xdr:rowOff>
    </xdr:from>
    <xdr:to>
      <xdr:col>10</xdr:col>
      <xdr:colOff>209550</xdr:colOff>
      <xdr:row>20</xdr:row>
      <xdr:rowOff>90522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7DB1FE-FFEF-B912-8B26-2B6ECC7CE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628651"/>
          <a:ext cx="10182224" cy="3281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10</xdr:col>
      <xdr:colOff>276226</xdr:colOff>
      <xdr:row>20</xdr:row>
      <xdr:rowOff>70524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FFFE3A-F536-082F-A42F-80C58F2E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5"/>
          <a:ext cx="10267950" cy="3309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1</xdr:rowOff>
    </xdr:from>
    <xdr:to>
      <xdr:col>10</xdr:col>
      <xdr:colOff>438150</xdr:colOff>
      <xdr:row>20</xdr:row>
      <xdr:rowOff>122707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656928-1196-CD57-8465-FF247B11D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6"/>
          <a:ext cx="10429874" cy="3361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28575</xdr:colOff>
      <xdr:row>2</xdr:row>
      <xdr:rowOff>190499</xdr:rowOff>
    </xdr:from>
    <xdr:to>
      <xdr:col>10</xdr:col>
      <xdr:colOff>233748</xdr:colOff>
      <xdr:row>20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57528A-D395-92F0-DE18-4E33C7650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1024"/>
          <a:ext cx="10196898" cy="328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66675</xdr:colOff>
      <xdr:row>3</xdr:row>
      <xdr:rowOff>0</xdr:rowOff>
    </xdr:from>
    <xdr:to>
      <xdr:col>8</xdr:col>
      <xdr:colOff>917895</xdr:colOff>
      <xdr:row>21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D56727-4524-C12E-C342-D04E9B888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81025"/>
          <a:ext cx="10652445" cy="352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10</xdr:col>
      <xdr:colOff>600076</xdr:colOff>
      <xdr:row>20</xdr:row>
      <xdr:rowOff>174890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D3A102-4DEB-DF2D-0246-7E3084358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5"/>
          <a:ext cx="10591800" cy="341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152400</xdr:rowOff>
    </xdr:from>
    <xdr:to>
      <xdr:col>10</xdr:col>
      <xdr:colOff>571500</xdr:colOff>
      <xdr:row>20</xdr:row>
      <xdr:rowOff>127581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1E3D6A-03FE-32CC-C14A-F915D562A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10563225" cy="3404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10</xdr:col>
      <xdr:colOff>628651</xdr:colOff>
      <xdr:row>22</xdr:row>
      <xdr:rowOff>35946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DF5E5D-7A4C-DB80-11FA-0B2DA6858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5"/>
          <a:ext cx="11049000" cy="3655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57150</xdr:rowOff>
    </xdr:from>
    <xdr:to>
      <xdr:col>10</xdr:col>
      <xdr:colOff>228600</xdr:colOff>
      <xdr:row>21</xdr:row>
      <xdr:rowOff>151244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913E84-7684-1E19-EC56-3685B1721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175"/>
          <a:ext cx="10648950" cy="352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57151</xdr:colOff>
      <xdr:row>2</xdr:row>
      <xdr:rowOff>110637</xdr:rowOff>
    </xdr:from>
    <xdr:to>
      <xdr:col>10</xdr:col>
      <xdr:colOff>923926</xdr:colOff>
      <xdr:row>20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E45B8F-A324-08B1-F57A-188B3AF78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01162"/>
          <a:ext cx="10858500" cy="3499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70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619125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65FBC9-6B94-4788-A80E-4C6F89986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1823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714375</xdr:colOff>
      <xdr:row>22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D345370-AEE9-4477-BF7A-177DBDE69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1823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72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85725</xdr:colOff>
      <xdr:row>3</xdr:row>
      <xdr:rowOff>47625</xdr:rowOff>
    </xdr:from>
    <xdr:to>
      <xdr:col>9</xdr:col>
      <xdr:colOff>657702</xdr:colOff>
      <xdr:row>22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8E8C785-73C4-434A-B048-79498D03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628650"/>
          <a:ext cx="10144602" cy="37242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72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733425</xdr:colOff>
      <xdr:row>22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9523C1-9D38-448A-AF15-73B7DC13C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1823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47625</xdr:colOff>
      <xdr:row>3</xdr:row>
      <xdr:rowOff>28575</xdr:rowOff>
    </xdr:from>
    <xdr:to>
      <xdr:col>10</xdr:col>
      <xdr:colOff>77661</xdr:colOff>
      <xdr:row>21</xdr:row>
      <xdr:rowOff>86212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EB1121-F5B7-3F4A-FB43-197239F9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609600"/>
          <a:ext cx="10469436" cy="348663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</xdr:colOff>
      <xdr:row>2</xdr:row>
      <xdr:rowOff>180975</xdr:rowOff>
    </xdr:from>
    <xdr:to>
      <xdr:col>10</xdr:col>
      <xdr:colOff>676275</xdr:colOff>
      <xdr:row>22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088BBF-2EBC-E904-F833-99D3D1D3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1500"/>
          <a:ext cx="111823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571500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8FDCCA-6B6E-C398-9562-06AD3AB1C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11823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10</xdr:col>
      <xdr:colOff>114300</xdr:colOff>
      <xdr:row>22</xdr:row>
      <xdr:rowOff>7585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9B5455D-D421-9ADA-95C1-A85D69A31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1025"/>
          <a:ext cx="10963275" cy="3627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76201</xdr:colOff>
      <xdr:row>2</xdr:row>
      <xdr:rowOff>139937</xdr:rowOff>
    </xdr:from>
    <xdr:to>
      <xdr:col>10</xdr:col>
      <xdr:colOff>714376</xdr:colOff>
      <xdr:row>20</xdr:row>
      <xdr:rowOff>136605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4BAE08-A9FE-E7BB-0220-95612839D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30462"/>
          <a:ext cx="10629900" cy="3425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10</xdr:col>
      <xdr:colOff>676276</xdr:colOff>
      <xdr:row>21</xdr:row>
      <xdr:rowOff>8947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4961CC-D47D-8C78-364D-38F79D452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5"/>
          <a:ext cx="10668000" cy="3437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19051</xdr:colOff>
      <xdr:row>2</xdr:row>
      <xdr:rowOff>171450</xdr:rowOff>
    </xdr:from>
    <xdr:to>
      <xdr:col>10</xdr:col>
      <xdr:colOff>619125</xdr:colOff>
      <xdr:row>20</xdr:row>
      <xdr:rowOff>155840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82E8DD-D5D2-4BD9-66A9-BBC2658E3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61975"/>
          <a:ext cx="10591799" cy="341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9</xdr:col>
      <xdr:colOff>87203</xdr:colOff>
      <xdr:row>71</xdr:row>
      <xdr:rowOff>532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50CA68-2AFB-C9C2-C531-0CBA00B5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39350"/>
          <a:ext cx="10593278" cy="38105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1</xdr:row>
      <xdr:rowOff>38100</xdr:rowOff>
    </xdr:from>
    <xdr:to>
      <xdr:col>8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1047748</xdr:colOff>
      <xdr:row>72</xdr:row>
      <xdr:rowOff>180974</xdr:rowOff>
    </xdr:from>
    <xdr:to>
      <xdr:col>8</xdr:col>
      <xdr:colOff>523873</xdr:colOff>
      <xdr:row>75</xdr:row>
      <xdr:rowOff>76199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72429-BAE9-A3B2-C7A7-041C751583A4}"/>
            </a:ext>
          </a:extLst>
        </xdr:cNvPr>
        <xdr:cNvSpPr/>
      </xdr:nvSpPr>
      <xdr:spPr>
        <a:xfrm flipH="1">
          <a:off x="8867773" y="13973174"/>
          <a:ext cx="5429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</xdr:colOff>
      <xdr:row>3</xdr:row>
      <xdr:rowOff>0</xdr:rowOff>
    </xdr:from>
    <xdr:to>
      <xdr:col>10</xdr:col>
      <xdr:colOff>619125</xdr:colOff>
      <xdr:row>22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E5DD7A-AF16-636D-8BD2-7C58C5AEE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1025"/>
          <a:ext cx="111823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10</xdr:col>
      <xdr:colOff>409576</xdr:colOff>
      <xdr:row>20</xdr:row>
      <xdr:rowOff>113498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B89E8F-1F48-B24B-5E4A-68022B07B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025"/>
          <a:ext cx="10401300" cy="335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5"/>
    <col min="3" max="3" width="13.42578125" style="5" customWidth="1"/>
    <col min="4" max="6" width="11.42578125" style="5"/>
    <col min="7" max="7" width="12.7109375" style="5" customWidth="1"/>
    <col min="8" max="8" width="11.42578125" style="5"/>
    <col min="9" max="9" width="10.85546875" style="5" customWidth="1"/>
    <col min="10" max="10" width="17.42578125" style="5" customWidth="1"/>
    <col min="11" max="11" width="11.42578125" style="5"/>
    <col min="12" max="12" width="10.140625" style="5" customWidth="1"/>
    <col min="13" max="16384" width="11.42578125" style="5"/>
  </cols>
  <sheetData>
    <row r="2" spans="1:16" x14ac:dyDescent="0.25">
      <c r="E2" s="75" t="s">
        <v>308</v>
      </c>
      <c r="F2" s="75"/>
      <c r="G2" s="75"/>
      <c r="H2" s="75"/>
      <c r="I2" s="75"/>
      <c r="J2" s="75"/>
      <c r="K2" s="75"/>
    </row>
    <row r="3" spans="1:16" x14ac:dyDescent="0.25">
      <c r="E3" s="75"/>
      <c r="F3" s="75"/>
      <c r="G3" s="75"/>
      <c r="H3" s="75"/>
      <c r="I3" s="75"/>
      <c r="J3" s="75"/>
      <c r="K3" s="75"/>
    </row>
    <row r="4" spans="1:16" x14ac:dyDescent="0.25">
      <c r="E4" s="75"/>
      <c r="F4" s="75"/>
      <c r="G4" s="75"/>
      <c r="H4" s="75"/>
      <c r="I4" s="75"/>
      <c r="J4" s="75"/>
      <c r="K4" s="75"/>
    </row>
    <row r="5" spans="1:16" ht="23.25" x14ac:dyDescent="0.25">
      <c r="E5" s="6"/>
      <c r="F5" s="6"/>
      <c r="G5" s="6"/>
      <c r="H5" s="6"/>
      <c r="I5" s="6"/>
      <c r="J5" s="6"/>
      <c r="K5" s="6"/>
    </row>
    <row r="6" spans="1:16" ht="23.25" x14ac:dyDescent="0.25">
      <c r="E6" s="6"/>
      <c r="F6" s="6"/>
      <c r="G6" s="6"/>
      <c r="H6" s="6"/>
      <c r="I6" s="6"/>
      <c r="J6" s="6"/>
      <c r="K6" s="6"/>
    </row>
    <row r="7" spans="1:16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s="9" customFormat="1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s="9" customFormat="1" x14ac:dyDescent="0.25"/>
    <row r="10" spans="1:16" x14ac:dyDescent="0.25">
      <c r="E10" s="76" t="s">
        <v>309</v>
      </c>
      <c r="F10" s="76"/>
      <c r="G10" s="76"/>
      <c r="H10" s="76"/>
      <c r="I10" s="76"/>
      <c r="J10" s="76"/>
      <c r="K10" s="76"/>
    </row>
    <row r="11" spans="1:16" x14ac:dyDescent="0.25">
      <c r="E11" s="76"/>
      <c r="F11" s="76"/>
      <c r="G11" s="76"/>
      <c r="H11" s="76"/>
      <c r="I11" s="76"/>
      <c r="J11" s="76"/>
      <c r="K11" s="76"/>
    </row>
    <row r="12" spans="1:16" x14ac:dyDescent="0.25">
      <c r="E12" s="76"/>
      <c r="F12" s="76"/>
      <c r="G12" s="76"/>
      <c r="H12" s="76"/>
      <c r="I12" s="76"/>
      <c r="J12" s="76"/>
      <c r="K12" s="76"/>
    </row>
    <row r="13" spans="1:16" ht="15.75" thickBot="1" x14ac:dyDescent="0.3"/>
    <row r="14" spans="1:16" ht="17.25" customHeight="1" thickTop="1" thickBot="1" x14ac:dyDescent="0.3">
      <c r="E14" s="10"/>
      <c r="G14" s="11" t="s">
        <v>0</v>
      </c>
      <c r="H14" s="12">
        <v>32</v>
      </c>
    </row>
    <row r="15" spans="1:16" ht="16.5" customHeight="1" thickBot="1" x14ac:dyDescent="0.3">
      <c r="E15" s="10"/>
      <c r="G15" s="13" t="s">
        <v>1</v>
      </c>
      <c r="H15" s="14">
        <v>13</v>
      </c>
    </row>
    <row r="16" spans="1:16" ht="16.5" customHeight="1" thickBot="1" x14ac:dyDescent="0.3">
      <c r="E16" s="10"/>
      <c r="G16" s="15" t="s">
        <v>2</v>
      </c>
      <c r="H16" s="16">
        <v>2</v>
      </c>
    </row>
    <row r="17" spans="1:16" ht="16.5" customHeight="1" thickTop="1" x14ac:dyDescent="0.25">
      <c r="E17" s="10"/>
      <c r="G17" s="41"/>
      <c r="H17" s="42"/>
    </row>
    <row r="18" spans="1:16" ht="16.5" customHeight="1" x14ac:dyDescent="0.25">
      <c r="E18" s="77" t="s">
        <v>310</v>
      </c>
      <c r="F18" s="77"/>
      <c r="G18" s="77"/>
      <c r="H18" s="77"/>
      <c r="I18" s="77"/>
      <c r="J18" s="77"/>
      <c r="K18" s="77"/>
    </row>
    <row r="19" spans="1:16" ht="15.75" customHeight="1" x14ac:dyDescent="0.25">
      <c r="E19" s="77"/>
      <c r="F19" s="77"/>
      <c r="G19" s="77"/>
      <c r="H19" s="77"/>
      <c r="I19" s="77"/>
      <c r="J19" s="77"/>
      <c r="K19" s="77"/>
    </row>
    <row r="20" spans="1:16" ht="15.75" customHeight="1" x14ac:dyDescent="0.25">
      <c r="E20" s="77" t="s">
        <v>311</v>
      </c>
      <c r="F20" s="77"/>
      <c r="G20" s="77"/>
      <c r="H20" s="77"/>
      <c r="I20" s="77"/>
      <c r="J20" s="77"/>
      <c r="K20" s="77"/>
    </row>
    <row r="21" spans="1:16" x14ac:dyDescent="0.25">
      <c r="E21" s="77"/>
      <c r="F21" s="77"/>
      <c r="G21" s="77"/>
      <c r="H21" s="77"/>
      <c r="I21" s="77"/>
      <c r="J21" s="77"/>
      <c r="K21" s="77"/>
    </row>
    <row r="22" spans="1:1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</row>
    <row r="28" spans="1:16" ht="18.75" x14ac:dyDescent="0.3">
      <c r="B28" s="18" t="s">
        <v>3</v>
      </c>
      <c r="D28" s="17" t="s">
        <v>4</v>
      </c>
      <c r="G28" s="18" t="s">
        <v>3</v>
      </c>
      <c r="H28" s="19"/>
      <c r="I28" s="18" t="s">
        <v>4</v>
      </c>
      <c r="L28" s="18" t="s">
        <v>3</v>
      </c>
      <c r="M28" s="19"/>
      <c r="N28" s="18" t="s">
        <v>4</v>
      </c>
    </row>
    <row r="31" spans="1:16" ht="18.75" x14ac:dyDescent="0.3">
      <c r="B31" s="20" t="s">
        <v>5</v>
      </c>
      <c r="C31" s="21"/>
      <c r="D31" s="21"/>
      <c r="E31" s="21"/>
      <c r="G31" s="20" t="s">
        <v>6</v>
      </c>
      <c r="H31" s="21"/>
      <c r="I31" s="21"/>
      <c r="J31" s="22" t="s">
        <v>7</v>
      </c>
      <c r="M31" s="20" t="s">
        <v>8</v>
      </c>
    </row>
    <row r="32" spans="1:16" ht="18.75" x14ac:dyDescent="0.3">
      <c r="B32" s="20" t="s">
        <v>9</v>
      </c>
      <c r="C32" s="21"/>
      <c r="D32" s="21"/>
      <c r="E32" s="21"/>
      <c r="G32" s="21"/>
      <c r="H32" s="21"/>
      <c r="I32" s="21"/>
      <c r="J32" s="22" t="s">
        <v>10</v>
      </c>
      <c r="M32" s="20" t="s">
        <v>11</v>
      </c>
    </row>
    <row r="33" spans="2:9" ht="18.75" x14ac:dyDescent="0.3">
      <c r="B33" s="20" t="s">
        <v>12</v>
      </c>
      <c r="C33" s="21"/>
      <c r="D33" s="22" t="s">
        <v>13</v>
      </c>
      <c r="E33" s="21"/>
    </row>
    <row r="34" spans="2:9" ht="18.75" x14ac:dyDescent="0.3">
      <c r="B34" s="21"/>
      <c r="C34" s="21"/>
      <c r="D34" s="22" t="s">
        <v>14</v>
      </c>
      <c r="E34" s="21"/>
    </row>
    <row r="43" spans="2:9" ht="18.75" x14ac:dyDescent="0.3">
      <c r="I43" s="19"/>
    </row>
    <row r="44" spans="2:9" ht="18.75" x14ac:dyDescent="0.3">
      <c r="I44" s="20" t="s">
        <v>18</v>
      </c>
    </row>
    <row r="45" spans="2:9" ht="18.75" x14ac:dyDescent="0.3">
      <c r="I45" s="20" t="s">
        <v>19</v>
      </c>
    </row>
    <row r="46" spans="2:9" ht="18.75" x14ac:dyDescent="0.3">
      <c r="I46" s="20" t="s">
        <v>16</v>
      </c>
    </row>
    <row r="47" spans="2:9" ht="18.75" x14ac:dyDescent="0.3">
      <c r="I47" s="20" t="s">
        <v>15</v>
      </c>
    </row>
    <row r="48" spans="2:9" ht="18.75" x14ac:dyDescent="0.3">
      <c r="I48" s="20" t="s">
        <v>17</v>
      </c>
    </row>
    <row r="49" spans="9:9" ht="18.75" x14ac:dyDescent="0.3">
      <c r="I49" s="20" t="s">
        <v>20</v>
      </c>
    </row>
    <row r="50" spans="9:9" ht="18.75" x14ac:dyDescent="0.3">
      <c r="I50" s="20" t="s">
        <v>21</v>
      </c>
    </row>
    <row r="51" spans="9:9" ht="18.75" x14ac:dyDescent="0.3">
      <c r="I51" s="19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7" location="'Grado de Absorción'!A1" display="Grado de Absorción" xr:uid="{3DBC7FE8-2AC0-4CE8-8FA3-11949615CA30}"/>
    <hyperlink ref="I44" location="ROA!A1" display="ROA" xr:uid="{FB622E6C-C6B8-4A41-B37E-4EB9CBFE44DD}"/>
    <hyperlink ref="I45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6" location="'Cobertura Cartera Improd.'!A1" display="Cobertura de Cartera Improductiva" xr:uid="{D0361121-4472-4B0A-8D14-1B383844CCC9}"/>
    <hyperlink ref="I48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78" t="s">
        <v>147</v>
      </c>
      <c r="B2" s="78"/>
      <c r="C2" s="78"/>
      <c r="D2" s="78"/>
    </row>
    <row r="23" spans="1:9" ht="15.75" x14ac:dyDescent="0.25">
      <c r="A23" s="78" t="s">
        <v>300</v>
      </c>
      <c r="B23" s="78"/>
      <c r="C23" s="78"/>
      <c r="D23" s="78"/>
      <c r="E23" s="78"/>
    </row>
    <row r="25" spans="1:9" ht="15" customHeight="1" x14ac:dyDescent="0.25">
      <c r="F25" s="79" t="s">
        <v>314</v>
      </c>
      <c r="G25" s="79"/>
      <c r="H25" s="79"/>
    </row>
    <row r="26" spans="1:9" x14ac:dyDescent="0.25">
      <c r="A26" s="61" t="s">
        <v>81</v>
      </c>
      <c r="B26" s="61" t="s">
        <v>82</v>
      </c>
      <c r="C26" s="61" t="s">
        <v>307</v>
      </c>
      <c r="D26" s="61" t="s">
        <v>315</v>
      </c>
      <c r="E26" s="61" t="s">
        <v>316</v>
      </c>
      <c r="F26" s="61" t="s">
        <v>28</v>
      </c>
      <c r="G26" s="61" t="s">
        <v>29</v>
      </c>
      <c r="H26" s="61" t="s">
        <v>83</v>
      </c>
      <c r="I26" s="61" t="s">
        <v>30</v>
      </c>
    </row>
    <row r="27" spans="1:9" ht="22.5" x14ac:dyDescent="0.25">
      <c r="A27" s="57" t="s">
        <v>148</v>
      </c>
      <c r="B27" s="57" t="s">
        <v>149</v>
      </c>
      <c r="C27" s="73">
        <v>12028.188464019999</v>
      </c>
      <c r="D27" s="73">
        <v>12014.343876589999</v>
      </c>
      <c r="E27" s="73">
        <v>12114.723047009998</v>
      </c>
      <c r="F27" s="73">
        <v>100.37917042000008</v>
      </c>
      <c r="G27" s="63">
        <v>8.3549440111822769E-3</v>
      </c>
      <c r="H27" s="63">
        <v>-8.5434635411095246E-3</v>
      </c>
      <c r="I27" s="63">
        <v>0.92678151050094704</v>
      </c>
    </row>
    <row r="28" spans="1:9" ht="22.5" x14ac:dyDescent="0.25">
      <c r="A28" s="57" t="s">
        <v>150</v>
      </c>
      <c r="B28" s="57" t="s">
        <v>87</v>
      </c>
      <c r="C28" s="73">
        <v>7.0389999999999995E-5</v>
      </c>
      <c r="D28" s="73">
        <v>0</v>
      </c>
      <c r="E28" s="73">
        <v>0</v>
      </c>
      <c r="F28" s="73">
        <v>0</v>
      </c>
      <c r="G28" s="63">
        <v>0</v>
      </c>
      <c r="H28" s="63">
        <v>0</v>
      </c>
      <c r="I28" s="63">
        <v>0</v>
      </c>
    </row>
    <row r="29" spans="1:9" ht="22.5" x14ac:dyDescent="0.25">
      <c r="A29" s="57" t="s">
        <v>151</v>
      </c>
      <c r="B29" s="57" t="s">
        <v>152</v>
      </c>
      <c r="C29" s="73">
        <v>0.61183085000000015</v>
      </c>
      <c r="D29" s="73">
        <v>0.34599346999999997</v>
      </c>
      <c r="E29" s="73">
        <v>0.43460546000000005</v>
      </c>
      <c r="F29" s="73">
        <v>8.8611990000000113E-2</v>
      </c>
      <c r="G29" s="63">
        <v>0.25610885084045115</v>
      </c>
      <c r="H29" s="63">
        <v>0.25476310289902293</v>
      </c>
      <c r="I29" s="63">
        <v>3.3247504142504444E-5</v>
      </c>
    </row>
    <row r="30" spans="1:9" ht="22.5" x14ac:dyDescent="0.25">
      <c r="A30" s="57" t="s">
        <v>153</v>
      </c>
      <c r="B30" s="57" t="s">
        <v>154</v>
      </c>
      <c r="C30" s="73">
        <v>368.63086864999997</v>
      </c>
      <c r="D30" s="73">
        <v>355.27542247999992</v>
      </c>
      <c r="E30" s="73">
        <v>364.33378421999993</v>
      </c>
      <c r="F30" s="73">
        <v>9.0583617400000094</v>
      </c>
      <c r="G30" s="63">
        <v>2.5496730611895752E-2</v>
      </c>
      <c r="H30" s="63">
        <v>-2.3976196103125159E-3</v>
      </c>
      <c r="I30" s="63">
        <v>2.7871690797692156E-2</v>
      </c>
    </row>
    <row r="31" spans="1:9" ht="22.5" x14ac:dyDescent="0.25">
      <c r="A31" s="57" t="s">
        <v>155</v>
      </c>
      <c r="B31" s="57" t="s">
        <v>156</v>
      </c>
      <c r="C31" s="73">
        <v>590.79382645999988</v>
      </c>
      <c r="D31" s="73">
        <v>567.34931441999993</v>
      </c>
      <c r="E31" s="73">
        <v>559.87204230000009</v>
      </c>
      <c r="F31" s="73">
        <v>-7.4772721199998857</v>
      </c>
      <c r="G31" s="63">
        <v>-1.317930934250601E-2</v>
      </c>
      <c r="H31" s="63">
        <v>-2.8700582791126628E-2</v>
      </c>
      <c r="I31" s="63">
        <v>4.2830451429767297E-2</v>
      </c>
    </row>
    <row r="32" spans="1:9" ht="22.5" x14ac:dyDescent="0.25">
      <c r="A32" s="57" t="s">
        <v>157</v>
      </c>
      <c r="B32" s="57" t="s">
        <v>158</v>
      </c>
      <c r="C32" s="73">
        <v>0</v>
      </c>
      <c r="D32" s="73">
        <v>0</v>
      </c>
      <c r="E32" s="73">
        <v>0</v>
      </c>
      <c r="F32" s="73">
        <v>0</v>
      </c>
      <c r="G32" s="63">
        <v>0</v>
      </c>
      <c r="H32" s="63">
        <v>0</v>
      </c>
      <c r="I32" s="63">
        <v>0</v>
      </c>
    </row>
    <row r="33" spans="1:9" ht="67.5" x14ac:dyDescent="0.25">
      <c r="A33" s="57" t="s">
        <v>159</v>
      </c>
      <c r="B33" s="57" t="s">
        <v>160</v>
      </c>
      <c r="C33" s="73">
        <v>1.0707473999999999</v>
      </c>
      <c r="D33" s="73">
        <v>1.2427078999999999</v>
      </c>
      <c r="E33" s="73">
        <v>1.3818878999999999</v>
      </c>
      <c r="F33" s="73">
        <v>0.13918</v>
      </c>
      <c r="G33" s="63">
        <v>0.1119973567400674</v>
      </c>
      <c r="H33" s="63">
        <v>0.1119973567400674</v>
      </c>
      <c r="I33" s="63">
        <v>1.0571501720141012E-4</v>
      </c>
    </row>
    <row r="34" spans="1:9" x14ac:dyDescent="0.25">
      <c r="A34" s="57" t="s">
        <v>161</v>
      </c>
      <c r="B34" s="57" t="s">
        <v>162</v>
      </c>
      <c r="C34" s="73">
        <v>28.165554930000003</v>
      </c>
      <c r="D34" s="73">
        <v>23.984422930000001</v>
      </c>
      <c r="E34" s="73">
        <v>30.694769319999992</v>
      </c>
      <c r="F34" s="73">
        <v>6.7103463899999936</v>
      </c>
      <c r="G34" s="63">
        <v>0.27977935552523187</v>
      </c>
      <c r="H34" s="63">
        <v>0.22413389497380728</v>
      </c>
      <c r="I34" s="63">
        <v>2.3481630215136228E-3</v>
      </c>
    </row>
    <row r="35" spans="1:9" x14ac:dyDescent="0.25">
      <c r="A35" s="64" t="s">
        <v>163</v>
      </c>
      <c r="B35" s="64" t="s">
        <v>164</v>
      </c>
      <c r="C35" s="74">
        <v>13017.461362699998</v>
      </c>
      <c r="D35" s="74">
        <v>12962.541737789999</v>
      </c>
      <c r="E35" s="74">
        <v>13071.822117449999</v>
      </c>
      <c r="F35" s="74">
        <v>109.28037965999985</v>
      </c>
      <c r="G35" s="66">
        <v>8.4304746607999116E-3</v>
      </c>
      <c r="H35" s="66">
        <v>-8.8081592313905329E-3</v>
      </c>
    </row>
    <row r="38" spans="1:9" x14ac:dyDescent="0.25">
      <c r="A38" s="3" t="s">
        <v>165</v>
      </c>
    </row>
    <row r="39" spans="1:9" x14ac:dyDescent="0.25">
      <c r="A39" s="3" t="s">
        <v>103</v>
      </c>
    </row>
    <row r="99" spans="2:3" x14ac:dyDescent="0.25">
      <c r="B99" t="s">
        <v>166</v>
      </c>
      <c r="C99" t="s">
        <v>105</v>
      </c>
    </row>
    <row r="100" spans="2:3" x14ac:dyDescent="0.25">
      <c r="B100" s="37" t="s">
        <v>6</v>
      </c>
      <c r="C100" s="31">
        <f>I27</f>
        <v>0.92678151050094704</v>
      </c>
    </row>
    <row r="101" spans="2:3" x14ac:dyDescent="0.25">
      <c r="B101" s="27" t="s">
        <v>167</v>
      </c>
      <c r="C101" s="28">
        <f>I30</f>
        <v>2.7871690797692156E-2</v>
      </c>
    </row>
    <row r="102" spans="2:3" x14ac:dyDescent="0.25">
      <c r="B102" s="27" t="s">
        <v>168</v>
      </c>
      <c r="C102" s="29">
        <f>I31</f>
        <v>4.2830451429767297E-2</v>
      </c>
    </row>
    <row r="103" spans="2:3" x14ac:dyDescent="0.25">
      <c r="B103" s="32" t="s">
        <v>169</v>
      </c>
      <c r="C103" s="31">
        <f>+I28+I29+I32+I33</f>
        <v>1.3896252134391456E-4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3"/>
  <sheetViews>
    <sheetView showGridLines="0" topLeftCell="A12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301</v>
      </c>
      <c r="B2" s="4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34" t="s">
        <v>302</v>
      </c>
      <c r="B22" s="33"/>
      <c r="C22" s="33"/>
      <c r="D22" s="1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32</v>
      </c>
      <c r="C26" s="67" t="s">
        <v>31</v>
      </c>
      <c r="D26" s="68">
        <v>1340.03532677</v>
      </c>
      <c r="E26" s="68">
        <v>1327.8091534800001</v>
      </c>
      <c r="F26" s="68">
        <v>1319.73858898</v>
      </c>
      <c r="G26" s="68">
        <v>-8.0705644999999997</v>
      </c>
      <c r="H26" s="63">
        <v>-6.0781057871518596E-3</v>
      </c>
      <c r="I26" s="63">
        <v>0.10893675273127447</v>
      </c>
    </row>
    <row r="27" spans="1:9" x14ac:dyDescent="0.25">
      <c r="A27" s="57">
        <v>2</v>
      </c>
      <c r="B27" s="67" t="s">
        <v>34</v>
      </c>
      <c r="C27" s="67" t="s">
        <v>31</v>
      </c>
      <c r="D27" s="68">
        <v>944.00679789000003</v>
      </c>
      <c r="E27" s="68">
        <v>962.30617650999989</v>
      </c>
      <c r="F27" s="68">
        <v>979.22297468999989</v>
      </c>
      <c r="G27" s="68">
        <v>16.916798180000068</v>
      </c>
      <c r="H27" s="63">
        <v>1.7579434272522593E-2</v>
      </c>
      <c r="I27" s="63">
        <v>8.0829167195174093E-2</v>
      </c>
    </row>
    <row r="28" spans="1:9" x14ac:dyDescent="0.25">
      <c r="A28" s="57">
        <v>3</v>
      </c>
      <c r="B28" s="67" t="s">
        <v>35</v>
      </c>
      <c r="C28" s="67" t="s">
        <v>31</v>
      </c>
      <c r="D28" s="68">
        <v>864.5416836600001</v>
      </c>
      <c r="E28" s="68">
        <v>849.57598756999994</v>
      </c>
      <c r="F28" s="68">
        <v>857.02484902999993</v>
      </c>
      <c r="G28" s="68">
        <v>7.448861460000038</v>
      </c>
      <c r="H28" s="63">
        <v>8.7677401068098071E-3</v>
      </c>
      <c r="I28" s="63">
        <v>7.0742421903034758E-2</v>
      </c>
    </row>
    <row r="29" spans="1:9" x14ac:dyDescent="0.25">
      <c r="A29" s="57">
        <v>4</v>
      </c>
      <c r="B29" s="67" t="s">
        <v>33</v>
      </c>
      <c r="C29" s="67" t="s">
        <v>31</v>
      </c>
      <c r="D29" s="68">
        <v>784.27932974999999</v>
      </c>
      <c r="E29" s="68">
        <v>740.97662471000001</v>
      </c>
      <c r="F29" s="68">
        <v>736.86767299999997</v>
      </c>
      <c r="G29" s="68">
        <v>-4.1089517100000386</v>
      </c>
      <c r="H29" s="63">
        <v>-5.545318938513317E-3</v>
      </c>
      <c r="I29" s="63">
        <v>6.0824145144767833E-2</v>
      </c>
    </row>
    <row r="30" spans="1:9" x14ac:dyDescent="0.25">
      <c r="A30" s="57">
        <v>5</v>
      </c>
      <c r="B30" s="67" t="s">
        <v>36</v>
      </c>
      <c r="C30" s="67" t="s">
        <v>31</v>
      </c>
      <c r="D30" s="68">
        <v>554.99968049000006</v>
      </c>
      <c r="E30" s="68">
        <v>553.06277668999996</v>
      </c>
      <c r="F30" s="68">
        <v>556.25969536000002</v>
      </c>
      <c r="G30" s="68">
        <v>3.1969186700000765</v>
      </c>
      <c r="H30" s="63">
        <v>5.7803902282723999E-3</v>
      </c>
      <c r="I30" s="63">
        <v>4.591600593769158E-2</v>
      </c>
    </row>
    <row r="31" spans="1:9" x14ac:dyDescent="0.25">
      <c r="A31" s="57">
        <v>6</v>
      </c>
      <c r="B31" s="67" t="s">
        <v>37</v>
      </c>
      <c r="C31" s="67" t="s">
        <v>31</v>
      </c>
      <c r="D31" s="68">
        <v>537.34884656000008</v>
      </c>
      <c r="E31" s="68">
        <v>548.0725324199999</v>
      </c>
      <c r="F31" s="68">
        <v>551.66535526999996</v>
      </c>
      <c r="G31" s="68">
        <v>3.5928228500000237</v>
      </c>
      <c r="H31" s="63">
        <v>6.5553784170427377E-3</v>
      </c>
      <c r="I31" s="63">
        <v>4.5536769856753354E-2</v>
      </c>
    </row>
    <row r="32" spans="1:9" x14ac:dyDescent="0.25">
      <c r="A32" s="57">
        <v>7</v>
      </c>
      <c r="B32" s="67" t="s">
        <v>38</v>
      </c>
      <c r="C32" s="67" t="s">
        <v>31</v>
      </c>
      <c r="D32" s="68">
        <v>529.17642144999991</v>
      </c>
      <c r="E32" s="68">
        <v>523.06289509999999</v>
      </c>
      <c r="F32" s="68">
        <v>528.21510223000007</v>
      </c>
      <c r="G32" s="68">
        <v>5.1522071300000549</v>
      </c>
      <c r="H32" s="63">
        <v>9.8500719096410918E-3</v>
      </c>
      <c r="I32" s="63">
        <v>4.3601087716187405E-2</v>
      </c>
    </row>
    <row r="33" spans="1:9" x14ac:dyDescent="0.25">
      <c r="A33" s="57">
        <v>8</v>
      </c>
      <c r="B33" s="67" t="s">
        <v>39</v>
      </c>
      <c r="C33" s="67" t="s">
        <v>31</v>
      </c>
      <c r="D33" s="68">
        <v>504.4383292</v>
      </c>
      <c r="E33" s="68">
        <v>507.21345414000001</v>
      </c>
      <c r="F33" s="68">
        <v>513.25865936999992</v>
      </c>
      <c r="G33" s="68">
        <v>6.0452052299999597</v>
      </c>
      <c r="H33" s="63">
        <v>1.1918463874839122E-2</v>
      </c>
      <c r="I33" s="63">
        <v>4.236652025624936E-2</v>
      </c>
    </row>
    <row r="34" spans="1:9" x14ac:dyDescent="0.25">
      <c r="A34" s="57">
        <v>9</v>
      </c>
      <c r="B34" s="67" t="s">
        <v>41</v>
      </c>
      <c r="C34" s="67" t="s">
        <v>31</v>
      </c>
      <c r="D34" s="68">
        <v>444.93864998000004</v>
      </c>
      <c r="E34" s="68">
        <v>454.04468884000005</v>
      </c>
      <c r="F34" s="68">
        <v>463.77734186000004</v>
      </c>
      <c r="G34" s="68">
        <v>9.7326530199999812</v>
      </c>
      <c r="H34" s="63">
        <v>2.1435451750058138E-2</v>
      </c>
      <c r="I34" s="63">
        <v>3.8282124986296219E-2</v>
      </c>
    </row>
    <row r="35" spans="1:9" x14ac:dyDescent="0.25">
      <c r="A35" s="57">
        <v>10</v>
      </c>
      <c r="B35" s="67" t="s">
        <v>297</v>
      </c>
      <c r="C35" s="67" t="s">
        <v>31</v>
      </c>
      <c r="D35" s="68">
        <v>400.20507107999998</v>
      </c>
      <c r="E35" s="68">
        <v>401.46825179999996</v>
      </c>
      <c r="F35" s="68">
        <v>409.39394650000003</v>
      </c>
      <c r="G35" s="68">
        <v>7.9256947000000473</v>
      </c>
      <c r="H35" s="63">
        <v>1.974177201924401E-2</v>
      </c>
      <c r="I35" s="63">
        <v>3.3793091671298375E-2</v>
      </c>
    </row>
    <row r="36" spans="1:9" x14ac:dyDescent="0.25">
      <c r="A36" s="57">
        <v>11</v>
      </c>
      <c r="B36" s="67" t="s">
        <v>43</v>
      </c>
      <c r="C36" s="67" t="s">
        <v>31</v>
      </c>
      <c r="D36" s="68">
        <v>393.71466242999998</v>
      </c>
      <c r="E36" s="68">
        <v>396.62797442999994</v>
      </c>
      <c r="F36" s="68">
        <v>404.04568516</v>
      </c>
      <c r="G36" s="68">
        <v>7.4177107300000786</v>
      </c>
      <c r="H36" s="63">
        <v>1.8701935335398826E-2</v>
      </c>
      <c r="I36" s="63">
        <v>3.3351623771516715E-2</v>
      </c>
    </row>
    <row r="37" spans="1:9" x14ac:dyDescent="0.25">
      <c r="A37" s="57">
        <v>12</v>
      </c>
      <c r="B37" s="67" t="s">
        <v>40</v>
      </c>
      <c r="C37" s="67" t="s">
        <v>31</v>
      </c>
      <c r="D37" s="68">
        <v>391.90387750000008</v>
      </c>
      <c r="E37" s="68">
        <v>398.47724565999999</v>
      </c>
      <c r="F37" s="68">
        <v>403.51689145</v>
      </c>
      <c r="G37" s="68">
        <v>5.0396457900000211</v>
      </c>
      <c r="H37" s="63">
        <v>1.2647261154530491E-2</v>
      </c>
      <c r="I37" s="63">
        <v>3.3307974923090872E-2</v>
      </c>
    </row>
    <row r="38" spans="1:9" x14ac:dyDescent="0.25">
      <c r="A38" s="57">
        <v>13</v>
      </c>
      <c r="B38" s="67" t="s">
        <v>42</v>
      </c>
      <c r="C38" s="67" t="s">
        <v>31</v>
      </c>
      <c r="D38" s="68">
        <v>407.24365375000002</v>
      </c>
      <c r="E38" s="68">
        <v>401.25859322000002</v>
      </c>
      <c r="F38" s="68">
        <v>401.61357792999996</v>
      </c>
      <c r="G38" s="68">
        <v>0.35498470999991893</v>
      </c>
      <c r="H38" s="63">
        <v>8.8467815019550183E-4</v>
      </c>
      <c r="I38" s="63">
        <v>3.3150867450421923E-2</v>
      </c>
    </row>
    <row r="39" spans="1:9" x14ac:dyDescent="0.25">
      <c r="A39" s="57">
        <v>14</v>
      </c>
      <c r="B39" s="67" t="s">
        <v>45</v>
      </c>
      <c r="C39" s="67" t="s">
        <v>31</v>
      </c>
      <c r="D39" s="68">
        <v>335.1341832</v>
      </c>
      <c r="E39" s="68">
        <v>337.64731188000002</v>
      </c>
      <c r="F39" s="68">
        <v>342.12385275999998</v>
      </c>
      <c r="G39" s="68">
        <v>4.4765408799999955</v>
      </c>
      <c r="H39" s="63">
        <v>1.3258037965932215E-2</v>
      </c>
      <c r="I39" s="63">
        <v>2.8240336277801967E-2</v>
      </c>
    </row>
    <row r="40" spans="1:9" x14ac:dyDescent="0.25">
      <c r="A40" s="57">
        <v>15</v>
      </c>
      <c r="B40" s="67" t="s">
        <v>46</v>
      </c>
      <c r="C40" s="67" t="s">
        <v>31</v>
      </c>
      <c r="D40" s="68">
        <v>320.46036459000004</v>
      </c>
      <c r="E40" s="68">
        <v>323.52286920000006</v>
      </c>
      <c r="F40" s="68">
        <v>325.93464986999999</v>
      </c>
      <c r="G40" s="68">
        <v>2.4117806699999571</v>
      </c>
      <c r="H40" s="63">
        <v>7.4547455515702899E-3</v>
      </c>
      <c r="I40" s="63">
        <v>2.6904011639823915E-2</v>
      </c>
    </row>
    <row r="41" spans="1:9" x14ac:dyDescent="0.25">
      <c r="A41" s="57">
        <v>16</v>
      </c>
      <c r="B41" s="67" t="s">
        <v>44</v>
      </c>
      <c r="C41" s="67" t="s">
        <v>31</v>
      </c>
      <c r="D41" s="68">
        <v>311.26507484000001</v>
      </c>
      <c r="E41" s="68">
        <v>309.72275525999999</v>
      </c>
      <c r="F41" s="68">
        <v>313.85952670999995</v>
      </c>
      <c r="G41" s="68">
        <v>4.1367714499999879</v>
      </c>
      <c r="H41" s="63">
        <v>1.3356369138997657E-2</v>
      </c>
      <c r="I41" s="63">
        <v>2.5907280380418011E-2</v>
      </c>
    </row>
    <row r="42" spans="1:9" x14ac:dyDescent="0.25">
      <c r="A42" s="57">
        <v>17</v>
      </c>
      <c r="B42" s="67" t="s">
        <v>47</v>
      </c>
      <c r="C42" s="67" t="s">
        <v>31</v>
      </c>
      <c r="D42" s="68">
        <v>283.47060676999996</v>
      </c>
      <c r="E42" s="68">
        <v>282.78354601999996</v>
      </c>
      <c r="F42" s="68">
        <v>287.13126869000001</v>
      </c>
      <c r="G42" s="68">
        <v>4.3477226700000164</v>
      </c>
      <c r="H42" s="63">
        <v>1.5374737077851489E-2</v>
      </c>
      <c r="I42" s="63">
        <v>2.3701017974229806E-2</v>
      </c>
    </row>
    <row r="43" spans="1:9" x14ac:dyDescent="0.25">
      <c r="A43" s="57">
        <v>18</v>
      </c>
      <c r="B43" s="67" t="s">
        <v>49</v>
      </c>
      <c r="C43" s="67" t="s">
        <v>31</v>
      </c>
      <c r="D43" s="68">
        <v>273.87387133000004</v>
      </c>
      <c r="E43" s="68">
        <v>277.02923641000001</v>
      </c>
      <c r="F43" s="68">
        <v>281.04429015999995</v>
      </c>
      <c r="G43" s="68">
        <v>4.0150537499999404</v>
      </c>
      <c r="H43" s="63">
        <v>1.4493249167599436E-2</v>
      </c>
      <c r="I43" s="63">
        <v>2.3198573262420866E-2</v>
      </c>
    </row>
    <row r="44" spans="1:9" x14ac:dyDescent="0.25">
      <c r="A44" s="57">
        <v>19</v>
      </c>
      <c r="B44" s="67" t="s">
        <v>48</v>
      </c>
      <c r="C44" s="67" t="s">
        <v>31</v>
      </c>
      <c r="D44" s="68">
        <v>254.19584210999997</v>
      </c>
      <c r="E44" s="68">
        <v>252.23107343000001</v>
      </c>
      <c r="F44" s="68">
        <v>255.06960185</v>
      </c>
      <c r="G44" s="68">
        <v>2.838528419999987</v>
      </c>
      <c r="H44" s="63">
        <v>1.1253682511832725E-2</v>
      </c>
      <c r="I44" s="63">
        <v>2.1054513657491582E-2</v>
      </c>
    </row>
    <row r="45" spans="1:9" x14ac:dyDescent="0.25">
      <c r="A45" s="57">
        <v>20</v>
      </c>
      <c r="B45" s="67" t="s">
        <v>50</v>
      </c>
      <c r="C45" s="67" t="s">
        <v>31</v>
      </c>
      <c r="D45" s="68">
        <v>226.79627243000004</v>
      </c>
      <c r="E45" s="68">
        <v>227.59328587000002</v>
      </c>
      <c r="F45" s="68">
        <v>232.86205801</v>
      </c>
      <c r="G45" s="68">
        <v>5.2687721399999861</v>
      </c>
      <c r="H45" s="63">
        <v>2.3149945394300774E-2</v>
      </c>
      <c r="I45" s="63">
        <v>1.9221409941143647E-2</v>
      </c>
    </row>
    <row r="46" spans="1:9" x14ac:dyDescent="0.25">
      <c r="A46" s="57">
        <v>21</v>
      </c>
      <c r="B46" s="67" t="s">
        <v>51</v>
      </c>
      <c r="C46" s="67" t="s">
        <v>31</v>
      </c>
      <c r="D46" s="68">
        <v>226.43091233999999</v>
      </c>
      <c r="E46" s="68">
        <v>229.33884413999999</v>
      </c>
      <c r="F46" s="68">
        <v>229.70987912999999</v>
      </c>
      <c r="G46" s="68">
        <v>0.37103499000000956</v>
      </c>
      <c r="H46" s="63">
        <v>1.6178462544858344E-3</v>
      </c>
      <c r="I46" s="63">
        <v>1.8961215889016472E-2</v>
      </c>
    </row>
    <row r="47" spans="1:9" x14ac:dyDescent="0.25">
      <c r="A47" s="57">
        <v>22</v>
      </c>
      <c r="B47" s="67" t="s">
        <v>296</v>
      </c>
      <c r="C47" s="67" t="s">
        <v>31</v>
      </c>
      <c r="D47" s="68">
        <v>185.41109592000001</v>
      </c>
      <c r="E47" s="68">
        <v>186.26903110999999</v>
      </c>
      <c r="F47" s="68">
        <v>186.13688428</v>
      </c>
      <c r="G47" s="68">
        <v>-0.13214682999998331</v>
      </c>
      <c r="H47" s="63">
        <v>-7.094406902344644E-4</v>
      </c>
      <c r="I47" s="63">
        <v>1.5364518326808962E-2</v>
      </c>
    </row>
    <row r="48" spans="1:9" x14ac:dyDescent="0.25">
      <c r="A48" s="57">
        <v>23</v>
      </c>
      <c r="B48" s="67" t="s">
        <v>53</v>
      </c>
      <c r="C48" s="67" t="s">
        <v>31</v>
      </c>
      <c r="D48" s="68">
        <v>147.31095096999999</v>
      </c>
      <c r="E48" s="68">
        <v>149.90197018999999</v>
      </c>
      <c r="F48" s="68">
        <v>148.40516117999996</v>
      </c>
      <c r="G48" s="68">
        <v>-1.4968090100000202</v>
      </c>
      <c r="H48" s="63">
        <v>-9.9852524159810725E-3</v>
      </c>
      <c r="I48" s="63">
        <v>1.224998380929785E-2</v>
      </c>
    </row>
    <row r="49" spans="1:9" x14ac:dyDescent="0.25">
      <c r="A49" s="57">
        <v>24</v>
      </c>
      <c r="B49" s="67" t="s">
        <v>54</v>
      </c>
      <c r="C49" s="67" t="s">
        <v>31</v>
      </c>
      <c r="D49" s="68">
        <v>129.67923012</v>
      </c>
      <c r="E49" s="68">
        <v>130.81455277000001</v>
      </c>
      <c r="F49" s="68">
        <v>131.61307521000001</v>
      </c>
      <c r="G49" s="68">
        <v>0.79852243999998274</v>
      </c>
      <c r="H49" s="63">
        <v>6.1042324656642452E-3</v>
      </c>
      <c r="I49" s="63">
        <v>1.0863894675865749E-2</v>
      </c>
    </row>
    <row r="50" spans="1:9" x14ac:dyDescent="0.25">
      <c r="A50" s="57">
        <v>25</v>
      </c>
      <c r="B50" s="67" t="s">
        <v>55</v>
      </c>
      <c r="C50" s="67" t="s">
        <v>31</v>
      </c>
      <c r="D50" s="68">
        <v>110.963993</v>
      </c>
      <c r="E50" s="68">
        <v>112.954564</v>
      </c>
      <c r="F50" s="68">
        <v>117.20450700000002</v>
      </c>
      <c r="G50" s="68">
        <v>4.2499430000000151</v>
      </c>
      <c r="H50" s="63">
        <v>3.7625243721891709E-2</v>
      </c>
      <c r="I50" s="63">
        <v>9.6745510850887312E-3</v>
      </c>
    </row>
    <row r="51" spans="1:9" x14ac:dyDescent="0.25">
      <c r="A51" s="57">
        <v>26</v>
      </c>
      <c r="B51" s="67" t="s">
        <v>56</v>
      </c>
      <c r="C51" s="67" t="s">
        <v>31</v>
      </c>
      <c r="D51" s="68">
        <v>105.24241029</v>
      </c>
      <c r="E51" s="68">
        <v>107.37405082000001</v>
      </c>
      <c r="F51" s="68">
        <v>110.06256076999998</v>
      </c>
      <c r="G51" s="68">
        <v>2.6885099499999732</v>
      </c>
      <c r="H51" s="63">
        <v>2.5038730768451166E-2</v>
      </c>
      <c r="I51" s="63">
        <v>9.0850249190933211E-3</v>
      </c>
    </row>
    <row r="52" spans="1:9" x14ac:dyDescent="0.25">
      <c r="A52" s="57">
        <v>27</v>
      </c>
      <c r="B52" s="67" t="s">
        <v>52</v>
      </c>
      <c r="C52" s="67" t="s">
        <v>31</v>
      </c>
      <c r="D52" s="68">
        <v>124.4826939</v>
      </c>
      <c r="E52" s="68">
        <v>114.10470736999997</v>
      </c>
      <c r="F52" s="68">
        <v>108.80227972</v>
      </c>
      <c r="G52" s="68">
        <v>-5.3024276499999763</v>
      </c>
      <c r="H52" s="63">
        <v>-4.6469841360761183E-2</v>
      </c>
      <c r="I52" s="63">
        <v>8.9809960407516883E-3</v>
      </c>
    </row>
    <row r="53" spans="1:9" x14ac:dyDescent="0.25">
      <c r="A53" s="57">
        <v>28</v>
      </c>
      <c r="B53" s="67" t="s">
        <v>59</v>
      </c>
      <c r="C53" s="67" t="s">
        <v>31</v>
      </c>
      <c r="D53" s="68">
        <v>94.482933619999983</v>
      </c>
      <c r="E53" s="68">
        <v>94.199718019999992</v>
      </c>
      <c r="F53" s="68">
        <v>94.220999580000012</v>
      </c>
      <c r="G53" s="68">
        <v>2.1281560000017286E-2</v>
      </c>
      <c r="H53" s="63">
        <v>2.2591957223798583E-4</v>
      </c>
      <c r="I53" s="63">
        <v>7.7773960836235922E-3</v>
      </c>
    </row>
    <row r="54" spans="1:9" x14ac:dyDescent="0.25">
      <c r="A54" s="57">
        <v>29</v>
      </c>
      <c r="B54" s="67" t="s">
        <v>57</v>
      </c>
      <c r="C54" s="67" t="s">
        <v>31</v>
      </c>
      <c r="D54" s="68">
        <v>88.169974980000006</v>
      </c>
      <c r="E54" s="68">
        <v>88.279770860000013</v>
      </c>
      <c r="F54" s="68">
        <v>90.750370300000014</v>
      </c>
      <c r="G54" s="68">
        <v>2.4705994399999978</v>
      </c>
      <c r="H54" s="63">
        <v>2.7986020080614391E-2</v>
      </c>
      <c r="I54" s="63">
        <v>7.4909158011992587E-3</v>
      </c>
    </row>
    <row r="55" spans="1:9" x14ac:dyDescent="0.25">
      <c r="A55" s="57">
        <v>30</v>
      </c>
      <c r="B55" s="67" t="s">
        <v>58</v>
      </c>
      <c r="C55" s="67" t="s">
        <v>31</v>
      </c>
      <c r="D55" s="68">
        <v>85.561488510000004</v>
      </c>
      <c r="E55" s="68">
        <v>87.798453819999992</v>
      </c>
      <c r="F55" s="68">
        <v>89.373928050000004</v>
      </c>
      <c r="G55" s="68">
        <v>1.5754742300000042</v>
      </c>
      <c r="H55" s="63">
        <v>1.7944213838092898E-2</v>
      </c>
      <c r="I55" s="63">
        <v>7.3772984907036852E-3</v>
      </c>
    </row>
    <row r="56" spans="1:9" x14ac:dyDescent="0.25">
      <c r="A56" s="57">
        <v>31</v>
      </c>
      <c r="B56" s="67" t="s">
        <v>61</v>
      </c>
      <c r="C56" s="67" t="s">
        <v>31</v>
      </c>
      <c r="D56" s="68">
        <v>74.262241990000007</v>
      </c>
      <c r="E56" s="68">
        <v>75.613868999999994</v>
      </c>
      <c r="F56" s="68">
        <v>76.359553450000007</v>
      </c>
      <c r="G56" s="68">
        <v>0.74568445000000294</v>
      </c>
      <c r="H56" s="63">
        <v>9.8617417659186708E-3</v>
      </c>
      <c r="I56" s="63">
        <v>6.3030374820533851E-3</v>
      </c>
    </row>
    <row r="57" spans="1:9" x14ac:dyDescent="0.25">
      <c r="A57" s="57">
        <v>32</v>
      </c>
      <c r="B57" s="67" t="s">
        <v>60</v>
      </c>
      <c r="C57" s="67" t="s">
        <v>31</v>
      </c>
      <c r="D57" s="68">
        <v>66.979317379999998</v>
      </c>
      <c r="E57" s="68">
        <v>68.386263080000006</v>
      </c>
      <c r="F57" s="68">
        <v>67.315961470000005</v>
      </c>
      <c r="G57" s="68">
        <v>-1.0703016100000142</v>
      </c>
      <c r="H57" s="63">
        <v>-1.5650827546285835E-2</v>
      </c>
      <c r="I57" s="63">
        <v>5.55654150811265E-3</v>
      </c>
    </row>
    <row r="58" spans="1:9" x14ac:dyDescent="0.25">
      <c r="A58" s="57">
        <v>33</v>
      </c>
      <c r="B58" s="67" t="s">
        <v>63</v>
      </c>
      <c r="C58" s="67" t="s">
        <v>62</v>
      </c>
      <c r="D58" s="68">
        <v>61.92286275</v>
      </c>
      <c r="E58" s="68">
        <v>63.131874119999999</v>
      </c>
      <c r="F58" s="68">
        <v>63.679515819999999</v>
      </c>
      <c r="G58" s="68">
        <v>0.54764170000000301</v>
      </c>
      <c r="H58" s="63">
        <v>8.6745674452663145E-3</v>
      </c>
      <c r="I58" s="63">
        <v>5.2563740477514732E-3</v>
      </c>
    </row>
    <row r="59" spans="1:9" x14ac:dyDescent="0.25">
      <c r="A59" s="57">
        <v>34</v>
      </c>
      <c r="B59" s="67" t="s">
        <v>64</v>
      </c>
      <c r="C59" s="67" t="s">
        <v>62</v>
      </c>
      <c r="D59" s="68">
        <v>56.765351040000006</v>
      </c>
      <c r="E59" s="68">
        <v>57.825886470000007</v>
      </c>
      <c r="F59" s="68">
        <v>60.511511460000001</v>
      </c>
      <c r="G59" s="68">
        <v>2.6856249899999947</v>
      </c>
      <c r="H59" s="63">
        <v>4.6443299946526427E-2</v>
      </c>
      <c r="I59" s="63">
        <v>4.9948736941976312E-3</v>
      </c>
    </row>
    <row r="60" spans="1:9" x14ac:dyDescent="0.25">
      <c r="A60" s="57">
        <v>35</v>
      </c>
      <c r="B60" s="67" t="s">
        <v>68</v>
      </c>
      <c r="C60" s="67" t="s">
        <v>62</v>
      </c>
      <c r="D60" s="68">
        <v>40.479878379999995</v>
      </c>
      <c r="E60" s="68">
        <v>41.680506270000002</v>
      </c>
      <c r="F60" s="68">
        <v>41.82819808</v>
      </c>
      <c r="G60" s="68">
        <v>0.14769180999999493</v>
      </c>
      <c r="H60" s="63">
        <v>3.5434264891906486E-3</v>
      </c>
      <c r="I60" s="63">
        <v>3.452674726255794E-3</v>
      </c>
    </row>
    <row r="61" spans="1:9" x14ac:dyDescent="0.25">
      <c r="A61" s="57">
        <v>36</v>
      </c>
      <c r="B61" s="67" t="s">
        <v>295</v>
      </c>
      <c r="C61" s="67" t="s">
        <v>62</v>
      </c>
      <c r="D61" s="68">
        <v>41.052906440000008</v>
      </c>
      <c r="E61" s="68">
        <v>41.317465630000001</v>
      </c>
      <c r="F61" s="68">
        <v>41.401101989999994</v>
      </c>
      <c r="G61" s="68">
        <v>8.3636359999991958E-2</v>
      </c>
      <c r="H61" s="63">
        <v>2.0242374193267273E-3</v>
      </c>
      <c r="I61" s="63">
        <v>3.4174204254894705E-3</v>
      </c>
    </row>
    <row r="62" spans="1:9" x14ac:dyDescent="0.25">
      <c r="A62" s="57">
        <v>37</v>
      </c>
      <c r="B62" s="67" t="s">
        <v>65</v>
      </c>
      <c r="C62" s="67" t="s">
        <v>62</v>
      </c>
      <c r="D62" s="68">
        <v>39.34730836</v>
      </c>
      <c r="E62" s="68">
        <v>40.287088290000007</v>
      </c>
      <c r="F62" s="68">
        <v>41.383377630000005</v>
      </c>
      <c r="G62" s="68">
        <v>1.0962893399999962</v>
      </c>
      <c r="H62" s="63">
        <v>2.7211927854118838E-2</v>
      </c>
      <c r="I62" s="63">
        <v>3.4159573825514509E-3</v>
      </c>
    </row>
    <row r="63" spans="1:9" x14ac:dyDescent="0.25">
      <c r="A63" s="57">
        <v>38</v>
      </c>
      <c r="B63" s="67" t="s">
        <v>66</v>
      </c>
      <c r="C63" s="67" t="s">
        <v>62</v>
      </c>
      <c r="D63" s="68">
        <v>39.002754010000004</v>
      </c>
      <c r="E63" s="68">
        <v>39.180341119999994</v>
      </c>
      <c r="F63" s="68">
        <v>39.625122049999995</v>
      </c>
      <c r="G63" s="68">
        <v>0.44478092999999969</v>
      </c>
      <c r="H63" s="63">
        <v>1.1352145420014141E-2</v>
      </c>
      <c r="I63" s="63">
        <v>3.2708236000310192E-3</v>
      </c>
    </row>
    <row r="64" spans="1:9" x14ac:dyDescent="0.25">
      <c r="A64" s="57">
        <v>39</v>
      </c>
      <c r="B64" s="67" t="s">
        <v>69</v>
      </c>
      <c r="C64" s="67" t="s">
        <v>62</v>
      </c>
      <c r="D64" s="68">
        <v>38.778094819999993</v>
      </c>
      <c r="E64" s="68">
        <v>39.055473979999995</v>
      </c>
      <c r="F64" s="68">
        <v>39.437110329999996</v>
      </c>
      <c r="G64" s="68">
        <v>0.38163635000000151</v>
      </c>
      <c r="H64" s="63">
        <v>9.7716481483603162E-3</v>
      </c>
      <c r="I64" s="63">
        <v>3.2553043249084731E-3</v>
      </c>
    </row>
    <row r="65" spans="1:9" x14ac:dyDescent="0.25">
      <c r="A65" s="57">
        <v>40</v>
      </c>
      <c r="B65" s="67" t="s">
        <v>70</v>
      </c>
      <c r="C65" s="67" t="s">
        <v>62</v>
      </c>
      <c r="D65" s="68">
        <v>34.78789647</v>
      </c>
      <c r="E65" s="68">
        <v>35.180018970000006</v>
      </c>
      <c r="F65" s="68">
        <v>35.887606019999993</v>
      </c>
      <c r="G65" s="68">
        <v>0.70758704999998956</v>
      </c>
      <c r="H65" s="63">
        <v>2.0113322013936067E-2</v>
      </c>
      <c r="I65" s="63">
        <v>2.9623133670280085E-3</v>
      </c>
    </row>
    <row r="66" spans="1:9" x14ac:dyDescent="0.25">
      <c r="A66" s="57">
        <v>41</v>
      </c>
      <c r="B66" s="67" t="s">
        <v>67</v>
      </c>
      <c r="C66" s="67" t="s">
        <v>62</v>
      </c>
      <c r="D66" s="68">
        <v>30.579769969999997</v>
      </c>
      <c r="E66" s="68">
        <v>31.995542430000004</v>
      </c>
      <c r="F66" s="68">
        <v>31.551776000000004</v>
      </c>
      <c r="G66" s="68">
        <v>-0.44376642999999971</v>
      </c>
      <c r="H66" s="63">
        <v>-1.3869632964369145E-2</v>
      </c>
      <c r="I66" s="63">
        <v>2.6044157904036623E-3</v>
      </c>
    </row>
    <row r="67" spans="1:9" x14ac:dyDescent="0.25">
      <c r="A67" s="57">
        <v>42</v>
      </c>
      <c r="B67" s="67" t="s">
        <v>71</v>
      </c>
      <c r="C67" s="67" t="s">
        <v>62</v>
      </c>
      <c r="D67" s="68">
        <v>29.570692469999997</v>
      </c>
      <c r="E67" s="68">
        <v>29.560058359999999</v>
      </c>
      <c r="F67" s="68">
        <v>30.197188680000004</v>
      </c>
      <c r="G67" s="68">
        <v>0.63713032000000402</v>
      </c>
      <c r="H67" s="63">
        <v>2.1553757176005928E-2</v>
      </c>
      <c r="I67" s="63">
        <v>2.4926024774006611E-3</v>
      </c>
    </row>
    <row r="68" spans="1:9" x14ac:dyDescent="0.25">
      <c r="A68" s="57">
        <v>43</v>
      </c>
      <c r="B68" s="67" t="s">
        <v>72</v>
      </c>
      <c r="C68" s="67" t="s">
        <v>62</v>
      </c>
      <c r="D68" s="68">
        <v>22.405034519999997</v>
      </c>
      <c r="E68" s="68">
        <v>22.3616396</v>
      </c>
      <c r="F68" s="68">
        <v>22.521853119999996</v>
      </c>
      <c r="G68" s="68">
        <v>0.16021351999999583</v>
      </c>
      <c r="H68" s="63">
        <v>7.1646588920069986E-3</v>
      </c>
      <c r="I68" s="63">
        <v>1.8590481212493386E-3</v>
      </c>
    </row>
    <row r="69" spans="1:9" x14ac:dyDescent="0.25">
      <c r="A69" s="57">
        <v>44</v>
      </c>
      <c r="B69" s="67" t="s">
        <v>73</v>
      </c>
      <c r="C69" s="67" t="s">
        <v>62</v>
      </c>
      <c r="D69" s="68">
        <v>19.179481989999999</v>
      </c>
      <c r="E69" s="68">
        <v>19.381148560000003</v>
      </c>
      <c r="F69" s="68">
        <v>19.452326270000004</v>
      </c>
      <c r="G69" s="68">
        <v>7.1177710000000893E-2</v>
      </c>
      <c r="H69" s="63">
        <v>3.6725228011977471E-3</v>
      </c>
      <c r="I69" s="63">
        <v>1.6056765139836177E-3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14.5069938</v>
      </c>
      <c r="E70" s="68">
        <v>14.925453360000001</v>
      </c>
      <c r="F70" s="68">
        <v>15.792554369999998</v>
      </c>
      <c r="G70" s="68">
        <v>0.86710100999999606</v>
      </c>
      <c r="H70" s="63">
        <v>5.8095455399955503E-2</v>
      </c>
      <c r="I70" s="63">
        <v>1.3035836072123595E-3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12.331578180000001</v>
      </c>
      <c r="E71" s="68">
        <v>12.249244200000001</v>
      </c>
      <c r="F71" s="68">
        <v>12.340780800000001</v>
      </c>
      <c r="G71" s="68">
        <v>9.1536599999999621E-2</v>
      </c>
      <c r="H71" s="63">
        <v>7.4728365689696692E-3</v>
      </c>
      <c r="I71" s="63">
        <v>1.018659754095311E-3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6.4720720199999997</v>
      </c>
      <c r="E72" s="68">
        <v>6.68990741</v>
      </c>
      <c r="F72" s="68">
        <v>6.5322753699999998</v>
      </c>
      <c r="G72" s="68">
        <v>-0.15763204000000003</v>
      </c>
      <c r="H72" s="63">
        <v>-2.3562663926315841E-2</v>
      </c>
      <c r="I72" s="63">
        <v>5.3920137873991389E-4</v>
      </c>
    </row>
    <row r="73" spans="1:9" x14ac:dyDescent="0.25">
      <c r="A73" s="80" t="s">
        <v>77</v>
      </c>
      <c r="B73" s="80"/>
      <c r="C73" s="69" t="s">
        <v>78</v>
      </c>
      <c r="D73" s="70">
        <v>12028.188464020002</v>
      </c>
      <c r="E73" s="70">
        <v>12014.343876590001</v>
      </c>
      <c r="F73" s="70">
        <v>12114.723047009998</v>
      </c>
      <c r="G73" s="70">
        <v>100.37917041999818</v>
      </c>
      <c r="H73" s="66">
        <v>8.3549440111821173E-3</v>
      </c>
    </row>
  </sheetData>
  <mergeCells count="2"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topLeftCell="A12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303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1" t="s">
        <v>304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35</v>
      </c>
      <c r="C26" s="67" t="s">
        <v>31</v>
      </c>
      <c r="D26" s="68">
        <v>208.26940796</v>
      </c>
      <c r="E26" s="68">
        <v>208.98081390999999</v>
      </c>
      <c r="F26" s="68">
        <v>200.99612028999999</v>
      </c>
      <c r="G26" s="68">
        <v>-7.9846936200000052</v>
      </c>
      <c r="H26" s="63">
        <v>-3.8207783148163567E-2</v>
      </c>
      <c r="I26" s="63">
        <v>7.3804437748870272E-2</v>
      </c>
    </row>
    <row r="27" spans="1:9" x14ac:dyDescent="0.25">
      <c r="A27" s="57">
        <v>2</v>
      </c>
      <c r="B27" s="67" t="s">
        <v>32</v>
      </c>
      <c r="C27" s="67" t="s">
        <v>31</v>
      </c>
      <c r="D27" s="68">
        <v>181.42084385000001</v>
      </c>
      <c r="E27" s="68">
        <v>175.66394237</v>
      </c>
      <c r="F27" s="68">
        <v>186.42388833000001</v>
      </c>
      <c r="G27" s="68">
        <v>10.759945960000008</v>
      </c>
      <c r="H27" s="63">
        <v>6.125301422039358E-2</v>
      </c>
      <c r="I27" s="63">
        <v>6.8453611150813679E-2</v>
      </c>
    </row>
    <row r="28" spans="1:9" x14ac:dyDescent="0.25">
      <c r="A28" s="57">
        <v>3</v>
      </c>
      <c r="B28" s="67" t="s">
        <v>37</v>
      </c>
      <c r="C28" s="67" t="s">
        <v>31</v>
      </c>
      <c r="D28" s="68">
        <v>157.92084328000001</v>
      </c>
      <c r="E28" s="68">
        <v>160.99760304</v>
      </c>
      <c r="F28" s="68">
        <v>162.1098135</v>
      </c>
      <c r="G28" s="68">
        <v>1.1122104600000084</v>
      </c>
      <c r="H28" s="63">
        <v>6.9082423526745226E-3</v>
      </c>
      <c r="I28" s="63">
        <v>5.9525644682490809E-2</v>
      </c>
    </row>
    <row r="29" spans="1:9" x14ac:dyDescent="0.25">
      <c r="A29" s="57">
        <v>4</v>
      </c>
      <c r="B29" s="67" t="s">
        <v>36</v>
      </c>
      <c r="C29" s="67" t="s">
        <v>31</v>
      </c>
      <c r="D29" s="68">
        <v>132.70207310000001</v>
      </c>
      <c r="E29" s="68">
        <v>131.06604227</v>
      </c>
      <c r="F29" s="68">
        <v>133.73559975000001</v>
      </c>
      <c r="G29" s="68">
        <v>2.6695574800000044</v>
      </c>
      <c r="H29" s="63">
        <v>2.0368033044750336E-2</v>
      </c>
      <c r="I29" s="63">
        <v>4.9106822222815684E-2</v>
      </c>
    </row>
    <row r="30" spans="1:9" x14ac:dyDescent="0.25">
      <c r="A30" s="57">
        <v>5</v>
      </c>
      <c r="B30" s="67" t="s">
        <v>33</v>
      </c>
      <c r="C30" s="67" t="s">
        <v>31</v>
      </c>
      <c r="D30" s="68">
        <v>166.73790301999998</v>
      </c>
      <c r="E30" s="68">
        <v>144.51120065999999</v>
      </c>
      <c r="F30" s="68">
        <v>133.62512783999998</v>
      </c>
      <c r="G30" s="68">
        <v>-10.886072820000008</v>
      </c>
      <c r="H30" s="63">
        <v>-7.5330304988692962E-2</v>
      </c>
      <c r="I30" s="63">
        <v>4.9066257672650083E-2</v>
      </c>
    </row>
    <row r="31" spans="1:9" x14ac:dyDescent="0.25">
      <c r="A31" s="57">
        <v>6</v>
      </c>
      <c r="B31" s="67" t="s">
        <v>34</v>
      </c>
      <c r="C31" s="67" t="s">
        <v>31</v>
      </c>
      <c r="D31" s="68">
        <v>133.48802427999999</v>
      </c>
      <c r="E31" s="68">
        <v>136.91946383999996</v>
      </c>
      <c r="F31" s="68">
        <v>133.24866317000001</v>
      </c>
      <c r="G31" s="68">
        <v>-3.6708006699999718</v>
      </c>
      <c r="H31" s="63">
        <v>-2.6809925828292468E-2</v>
      </c>
      <c r="I31" s="63">
        <v>4.8928022351184305E-2</v>
      </c>
    </row>
    <row r="32" spans="1:9" x14ac:dyDescent="0.25">
      <c r="A32" s="57">
        <v>7</v>
      </c>
      <c r="B32" s="67" t="s">
        <v>43</v>
      </c>
      <c r="C32" s="67" t="s">
        <v>31</v>
      </c>
      <c r="D32" s="68">
        <v>123.21101646</v>
      </c>
      <c r="E32" s="68">
        <v>122.75498483</v>
      </c>
      <c r="F32" s="68">
        <v>125.82376456999999</v>
      </c>
      <c r="G32" s="68">
        <v>3.0687797399999948</v>
      </c>
      <c r="H32" s="63">
        <v>2.4999227072121457E-2</v>
      </c>
      <c r="I32" s="63">
        <v>4.6201648997685113E-2</v>
      </c>
    </row>
    <row r="33" spans="1:9" x14ac:dyDescent="0.25">
      <c r="A33" s="57">
        <v>8</v>
      </c>
      <c r="B33" s="67" t="s">
        <v>40</v>
      </c>
      <c r="C33" s="67" t="s">
        <v>31</v>
      </c>
      <c r="D33" s="68">
        <v>107.33010881</v>
      </c>
      <c r="E33" s="68">
        <v>103.40484184</v>
      </c>
      <c r="F33" s="68">
        <v>105.45008446</v>
      </c>
      <c r="G33" s="68">
        <v>2.04524261999999</v>
      </c>
      <c r="H33" s="63">
        <v>1.9778983107624951E-2</v>
      </c>
      <c r="I33" s="63">
        <v>3.872056924736765E-2</v>
      </c>
    </row>
    <row r="34" spans="1:9" x14ac:dyDescent="0.25">
      <c r="A34" s="57">
        <v>9</v>
      </c>
      <c r="B34" s="67" t="s">
        <v>38</v>
      </c>
      <c r="C34" s="67" t="s">
        <v>31</v>
      </c>
      <c r="D34" s="68">
        <v>103.88772648</v>
      </c>
      <c r="E34" s="68">
        <v>105.13395629999998</v>
      </c>
      <c r="F34" s="68">
        <v>103.35700059</v>
      </c>
      <c r="G34" s="68">
        <v>-1.7769557099999786</v>
      </c>
      <c r="H34" s="63">
        <v>-1.6901824800822973E-2</v>
      </c>
      <c r="I34" s="63">
        <v>3.7952002779698055E-2</v>
      </c>
    </row>
    <row r="35" spans="1:9" x14ac:dyDescent="0.25">
      <c r="A35" s="57">
        <v>10</v>
      </c>
      <c r="B35" s="67" t="s">
        <v>46</v>
      </c>
      <c r="C35" s="67" t="s">
        <v>31</v>
      </c>
      <c r="D35" s="68">
        <v>102.25190463</v>
      </c>
      <c r="E35" s="68">
        <v>101.72852572000001</v>
      </c>
      <c r="F35" s="68">
        <v>101.71810465</v>
      </c>
      <c r="G35" s="68">
        <v>-1.0421070000007748E-2</v>
      </c>
      <c r="H35" s="63">
        <v>-1.0243999828220205E-4</v>
      </c>
      <c r="I35" s="63">
        <v>3.7350211097320868E-2</v>
      </c>
    </row>
    <row r="36" spans="1:9" x14ac:dyDescent="0.25">
      <c r="A36" s="57">
        <v>11</v>
      </c>
      <c r="B36" s="67" t="s">
        <v>41</v>
      </c>
      <c r="C36" s="67" t="s">
        <v>31</v>
      </c>
      <c r="D36" s="68">
        <v>95.804784220000016</v>
      </c>
      <c r="E36" s="68">
        <v>97.263371519999993</v>
      </c>
      <c r="F36" s="68">
        <v>99.650989699999997</v>
      </c>
      <c r="G36" s="68">
        <v>2.3876181800000071</v>
      </c>
      <c r="H36" s="63">
        <v>2.4547968497154633E-2</v>
      </c>
      <c r="I36" s="63">
        <v>3.6591180244253077E-2</v>
      </c>
    </row>
    <row r="37" spans="1:9" x14ac:dyDescent="0.25">
      <c r="A37" s="57">
        <v>12</v>
      </c>
      <c r="B37" s="67" t="s">
        <v>42</v>
      </c>
      <c r="C37" s="67" t="s">
        <v>31</v>
      </c>
      <c r="D37" s="68">
        <v>101.52711878</v>
      </c>
      <c r="E37" s="68">
        <v>99.287477280000004</v>
      </c>
      <c r="F37" s="68">
        <v>98.877455499999996</v>
      </c>
      <c r="G37" s="68">
        <v>-0.41002178000000117</v>
      </c>
      <c r="H37" s="63">
        <v>-4.1296424406443658E-3</v>
      </c>
      <c r="I37" s="63">
        <v>3.6307143633854073E-2</v>
      </c>
    </row>
    <row r="38" spans="1:9" x14ac:dyDescent="0.25">
      <c r="A38" s="57">
        <v>13</v>
      </c>
      <c r="B38" s="67" t="s">
        <v>45</v>
      </c>
      <c r="C38" s="67" t="s">
        <v>31</v>
      </c>
      <c r="D38" s="68">
        <v>94.251577089999998</v>
      </c>
      <c r="E38" s="68">
        <v>95.905022219999992</v>
      </c>
      <c r="F38" s="68">
        <v>97.986567659999992</v>
      </c>
      <c r="G38" s="68">
        <v>2.0815454399999975</v>
      </c>
      <c r="H38" s="63">
        <v>2.170423812868804E-2</v>
      </c>
      <c r="I38" s="63">
        <v>3.5980015547831125E-2</v>
      </c>
    </row>
    <row r="39" spans="1:9" x14ac:dyDescent="0.25">
      <c r="A39" s="57">
        <v>14</v>
      </c>
      <c r="B39" s="67" t="s">
        <v>297</v>
      </c>
      <c r="C39" s="67" t="s">
        <v>31</v>
      </c>
      <c r="D39" s="68">
        <v>91.250866610000003</v>
      </c>
      <c r="E39" s="68">
        <v>91.608660479999983</v>
      </c>
      <c r="F39" s="68">
        <v>93.626492370000008</v>
      </c>
      <c r="G39" s="68">
        <v>2.0178318900000156</v>
      </c>
      <c r="H39" s="63">
        <v>2.2026649875974868E-2</v>
      </c>
      <c r="I39" s="63">
        <v>3.4379024917480128E-2</v>
      </c>
    </row>
    <row r="40" spans="1:9" x14ac:dyDescent="0.25">
      <c r="A40" s="57">
        <v>15</v>
      </c>
      <c r="B40" s="67" t="s">
        <v>296</v>
      </c>
      <c r="C40" s="67" t="s">
        <v>31</v>
      </c>
      <c r="D40" s="68">
        <v>84.273311790000008</v>
      </c>
      <c r="E40" s="68">
        <v>84.400832500000007</v>
      </c>
      <c r="F40" s="68">
        <v>84.48148879</v>
      </c>
      <c r="G40" s="68">
        <v>8.0656290000006556E-2</v>
      </c>
      <c r="H40" s="63">
        <v>9.5563382031814154E-4</v>
      </c>
      <c r="I40" s="63">
        <v>3.1021040462558859E-2</v>
      </c>
    </row>
    <row r="41" spans="1:9" x14ac:dyDescent="0.25">
      <c r="A41" s="57">
        <v>16</v>
      </c>
      <c r="B41" s="67" t="s">
        <v>48</v>
      </c>
      <c r="C41" s="67" t="s">
        <v>31</v>
      </c>
      <c r="D41" s="68">
        <v>79.32764413000001</v>
      </c>
      <c r="E41" s="68">
        <v>77.919897509999998</v>
      </c>
      <c r="F41" s="68">
        <v>79.56897936</v>
      </c>
      <c r="G41" s="68">
        <v>1.649081849999994</v>
      </c>
      <c r="H41" s="63">
        <v>2.1163809279758816E-2</v>
      </c>
      <c r="I41" s="63">
        <v>2.9217199692428274E-2</v>
      </c>
    </row>
    <row r="42" spans="1:9" x14ac:dyDescent="0.25">
      <c r="A42" s="57">
        <v>17</v>
      </c>
      <c r="B42" s="67" t="s">
        <v>39</v>
      </c>
      <c r="C42" s="67" t="s">
        <v>31</v>
      </c>
      <c r="D42" s="68">
        <v>75.506996909999998</v>
      </c>
      <c r="E42" s="68">
        <v>76.183288560000008</v>
      </c>
      <c r="F42" s="68">
        <v>78.585562899999999</v>
      </c>
      <c r="G42" s="68">
        <v>2.4022743400000035</v>
      </c>
      <c r="H42" s="63">
        <v>3.1532825445150403E-2</v>
      </c>
      <c r="I42" s="63">
        <v>2.8856095712915815E-2</v>
      </c>
    </row>
    <row r="43" spans="1:9" x14ac:dyDescent="0.25">
      <c r="A43" s="57">
        <v>18</v>
      </c>
      <c r="B43" s="67" t="s">
        <v>44</v>
      </c>
      <c r="C43" s="67" t="s">
        <v>31</v>
      </c>
      <c r="D43" s="68">
        <v>70.23143469</v>
      </c>
      <c r="E43" s="68">
        <v>71.862119309999997</v>
      </c>
      <c r="F43" s="68">
        <v>77.82631176999999</v>
      </c>
      <c r="G43" s="68">
        <v>5.9641924599999934</v>
      </c>
      <c r="H43" s="63">
        <v>8.2994942499142854E-2</v>
      </c>
      <c r="I43" s="63">
        <v>2.8577303750767512E-2</v>
      </c>
    </row>
    <row r="44" spans="1:9" x14ac:dyDescent="0.25">
      <c r="A44" s="57">
        <v>19</v>
      </c>
      <c r="B44" s="67" t="s">
        <v>47</v>
      </c>
      <c r="C44" s="67" t="s">
        <v>31</v>
      </c>
      <c r="D44" s="68">
        <v>78.94327659999999</v>
      </c>
      <c r="E44" s="68">
        <v>79.343261339999998</v>
      </c>
      <c r="F44" s="68">
        <v>70.814129169999987</v>
      </c>
      <c r="G44" s="68">
        <v>-8.5291321700000164</v>
      </c>
      <c r="H44" s="63">
        <v>-0.10749661692693935</v>
      </c>
      <c r="I44" s="63">
        <v>2.6002476965858869E-2</v>
      </c>
    </row>
    <row r="45" spans="1:9" x14ac:dyDescent="0.25">
      <c r="A45" s="57">
        <v>20</v>
      </c>
      <c r="B45" s="67" t="s">
        <v>50</v>
      </c>
      <c r="C45" s="67" t="s">
        <v>31</v>
      </c>
      <c r="D45" s="68">
        <v>50.001140890000002</v>
      </c>
      <c r="E45" s="68">
        <v>49.72911045</v>
      </c>
      <c r="F45" s="68">
        <v>51.92312295</v>
      </c>
      <c r="G45" s="68">
        <v>2.1940124999999999</v>
      </c>
      <c r="H45" s="63">
        <v>4.4119279032870773E-2</v>
      </c>
      <c r="I45" s="63">
        <v>1.9065825200810464E-2</v>
      </c>
    </row>
    <row r="46" spans="1:9" x14ac:dyDescent="0.25">
      <c r="A46" s="57">
        <v>21</v>
      </c>
      <c r="B46" s="67" t="s">
        <v>51</v>
      </c>
      <c r="C46" s="67" t="s">
        <v>31</v>
      </c>
      <c r="D46" s="68">
        <v>47.423670109999996</v>
      </c>
      <c r="E46" s="68">
        <v>49.064057249999998</v>
      </c>
      <c r="F46" s="68">
        <v>46.622374890000003</v>
      </c>
      <c r="G46" s="68">
        <v>-2.4416823599999993</v>
      </c>
      <c r="H46" s="63">
        <v>-4.976519466294238E-2</v>
      </c>
      <c r="I46" s="63">
        <v>1.7119425789457351E-2</v>
      </c>
    </row>
    <row r="47" spans="1:9" x14ac:dyDescent="0.25">
      <c r="A47" s="57">
        <v>22</v>
      </c>
      <c r="B47" s="67" t="s">
        <v>49</v>
      </c>
      <c r="C47" s="67" t="s">
        <v>31</v>
      </c>
      <c r="D47" s="68">
        <v>36.923119309999997</v>
      </c>
      <c r="E47" s="68">
        <v>39.53238013</v>
      </c>
      <c r="F47" s="68">
        <v>43.174971240000005</v>
      </c>
      <c r="G47" s="68">
        <v>3.6425911099999992</v>
      </c>
      <c r="H47" s="63">
        <v>9.2141963069806168E-2</v>
      </c>
      <c r="I47" s="63">
        <v>1.5853562111518928E-2</v>
      </c>
    </row>
    <row r="48" spans="1:9" x14ac:dyDescent="0.25">
      <c r="A48" s="57">
        <v>23</v>
      </c>
      <c r="B48" s="67" t="s">
        <v>52</v>
      </c>
      <c r="C48" s="67" t="s">
        <v>31</v>
      </c>
      <c r="D48" s="68">
        <v>32.832974989999997</v>
      </c>
      <c r="E48" s="68">
        <v>37.430070060000006</v>
      </c>
      <c r="F48" s="68">
        <v>33.813149889999998</v>
      </c>
      <c r="G48" s="68">
        <v>-3.616920170000002</v>
      </c>
      <c r="H48" s="63">
        <v>-9.6631402618325785E-2</v>
      </c>
      <c r="I48" s="63">
        <v>1.2415963614367758E-2</v>
      </c>
    </row>
    <row r="49" spans="1:9" x14ac:dyDescent="0.25">
      <c r="A49" s="57">
        <v>24</v>
      </c>
      <c r="B49" s="67" t="s">
        <v>53</v>
      </c>
      <c r="C49" s="67" t="s">
        <v>31</v>
      </c>
      <c r="D49" s="68">
        <v>31.548689449999998</v>
      </c>
      <c r="E49" s="68">
        <v>32.867507670000002</v>
      </c>
      <c r="F49" s="68">
        <v>32.885670729999994</v>
      </c>
      <c r="G49" s="68">
        <v>1.8163059999994933E-2</v>
      </c>
      <c r="H49" s="63">
        <v>5.526144599206519E-4</v>
      </c>
      <c r="I49" s="63">
        <v>1.2075399439154668E-2</v>
      </c>
    </row>
    <row r="50" spans="1:9" x14ac:dyDescent="0.25">
      <c r="A50" s="57">
        <v>25</v>
      </c>
      <c r="B50" s="67" t="s">
        <v>58</v>
      </c>
      <c r="C50" s="67" t="s">
        <v>31</v>
      </c>
      <c r="D50" s="68">
        <v>29.768183409999999</v>
      </c>
      <c r="E50" s="68">
        <v>31.204286209999999</v>
      </c>
      <c r="F50" s="68">
        <v>31.820259040000003</v>
      </c>
      <c r="G50" s="68">
        <v>0.61597283000000191</v>
      </c>
      <c r="H50" s="63">
        <v>1.9740007057190812E-2</v>
      </c>
      <c r="I50" s="63">
        <v>1.1684187356861379E-2</v>
      </c>
    </row>
    <row r="51" spans="1:9" x14ac:dyDescent="0.25">
      <c r="A51" s="57">
        <v>26</v>
      </c>
      <c r="B51" s="67" t="s">
        <v>59</v>
      </c>
      <c r="C51" s="67" t="s">
        <v>31</v>
      </c>
      <c r="D51" s="68">
        <v>31.270343019999999</v>
      </c>
      <c r="E51" s="68">
        <v>31.166804770000002</v>
      </c>
      <c r="F51" s="68">
        <v>31.014864670000001</v>
      </c>
      <c r="G51" s="68">
        <v>-0.15194010000000149</v>
      </c>
      <c r="H51" s="63">
        <v>-4.8750618204614071E-3</v>
      </c>
      <c r="I51" s="63">
        <v>1.1388451904066607E-2</v>
      </c>
    </row>
    <row r="52" spans="1:9" x14ac:dyDescent="0.25">
      <c r="A52" s="57">
        <v>27</v>
      </c>
      <c r="B52" s="67" t="s">
        <v>56</v>
      </c>
      <c r="C52" s="67" t="s">
        <v>31</v>
      </c>
      <c r="D52" s="68">
        <v>31.296911630000004</v>
      </c>
      <c r="E52" s="68">
        <v>30.993867440000002</v>
      </c>
      <c r="F52" s="68">
        <v>30.691869359999998</v>
      </c>
      <c r="G52" s="68">
        <v>-0.30199808000000194</v>
      </c>
      <c r="H52" s="63">
        <v>-9.7438011111272253E-3</v>
      </c>
      <c r="I52" s="63">
        <v>1.1269850175756241E-2</v>
      </c>
    </row>
    <row r="53" spans="1:9" x14ac:dyDescent="0.25">
      <c r="A53" s="57">
        <v>28</v>
      </c>
      <c r="B53" s="67" t="s">
        <v>54</v>
      </c>
      <c r="C53" s="67" t="s">
        <v>31</v>
      </c>
      <c r="D53" s="68">
        <v>27.80371328</v>
      </c>
      <c r="E53" s="68">
        <v>28.660702799999999</v>
      </c>
      <c r="F53" s="68">
        <v>29.470613409999995</v>
      </c>
      <c r="G53" s="68">
        <v>0.80991060999999565</v>
      </c>
      <c r="H53" s="63">
        <v>2.8258574664121485E-2</v>
      </c>
      <c r="I53" s="63">
        <v>1.0821413118328635E-2</v>
      </c>
    </row>
    <row r="54" spans="1:9" x14ac:dyDescent="0.25">
      <c r="A54" s="57">
        <v>29</v>
      </c>
      <c r="B54" s="67" t="s">
        <v>55</v>
      </c>
      <c r="C54" s="67" t="s">
        <v>31</v>
      </c>
      <c r="D54" s="68">
        <v>26.288959350000003</v>
      </c>
      <c r="E54" s="68">
        <v>27.803298659999999</v>
      </c>
      <c r="F54" s="68">
        <v>28.124325800000001</v>
      </c>
      <c r="G54" s="68">
        <v>0.3210271400000006</v>
      </c>
      <c r="H54" s="63">
        <v>1.1546368793349523E-2</v>
      </c>
      <c r="I54" s="63">
        <v>1.0327065267430026E-2</v>
      </c>
    </row>
    <row r="55" spans="1:9" x14ac:dyDescent="0.25">
      <c r="A55" s="57">
        <v>30</v>
      </c>
      <c r="B55" s="67" t="s">
        <v>64</v>
      </c>
      <c r="C55" s="67" t="s">
        <v>62</v>
      </c>
      <c r="D55" s="68">
        <v>19.165023340000001</v>
      </c>
      <c r="E55" s="68">
        <v>19.398987269999999</v>
      </c>
      <c r="F55" s="68">
        <v>21.140636209999997</v>
      </c>
      <c r="G55" s="68">
        <v>1.7416489399999977</v>
      </c>
      <c r="H55" s="63">
        <v>8.978040532525168E-2</v>
      </c>
      <c r="I55" s="63">
        <v>7.762700926173473E-3</v>
      </c>
    </row>
    <row r="56" spans="1:9" x14ac:dyDescent="0.25">
      <c r="A56" s="57">
        <v>31</v>
      </c>
      <c r="B56" s="67" t="s">
        <v>60</v>
      </c>
      <c r="C56" s="67" t="s">
        <v>31</v>
      </c>
      <c r="D56" s="68">
        <v>18.554904890000003</v>
      </c>
      <c r="E56" s="68">
        <v>20.077960309999998</v>
      </c>
      <c r="F56" s="68">
        <v>19.086776179999998</v>
      </c>
      <c r="G56" s="68">
        <v>-0.99118413000000272</v>
      </c>
      <c r="H56" s="63">
        <v>-4.9366774049569913E-2</v>
      </c>
      <c r="I56" s="63">
        <v>7.008537191518692E-3</v>
      </c>
    </row>
    <row r="57" spans="1:9" x14ac:dyDescent="0.25">
      <c r="A57" s="57">
        <v>32</v>
      </c>
      <c r="B57" s="67" t="s">
        <v>61</v>
      </c>
      <c r="C57" s="67" t="s">
        <v>31</v>
      </c>
      <c r="D57" s="68">
        <v>17.17261886</v>
      </c>
      <c r="E57" s="68">
        <v>17.856959540000002</v>
      </c>
      <c r="F57" s="68">
        <v>18.1962917</v>
      </c>
      <c r="G57" s="68">
        <v>0.33933215999999644</v>
      </c>
      <c r="H57" s="63">
        <v>1.9002796038143255E-2</v>
      </c>
      <c r="I57" s="63">
        <v>6.6815572166034013E-3</v>
      </c>
    </row>
    <row r="58" spans="1:9" x14ac:dyDescent="0.25">
      <c r="A58" s="57">
        <v>33</v>
      </c>
      <c r="B58" s="67" t="s">
        <v>57</v>
      </c>
      <c r="C58" s="67" t="s">
        <v>31</v>
      </c>
      <c r="D58" s="68">
        <v>16.229212440000001</v>
      </c>
      <c r="E58" s="68">
        <v>15.899940519999999</v>
      </c>
      <c r="F58" s="68">
        <v>15.777894890000001</v>
      </c>
      <c r="G58" s="68">
        <v>-0.12204562999999896</v>
      </c>
      <c r="H58" s="63">
        <v>-7.6758545006179032E-3</v>
      </c>
      <c r="I58" s="63">
        <v>5.7935380023111764E-3</v>
      </c>
    </row>
    <row r="59" spans="1:9" x14ac:dyDescent="0.25">
      <c r="A59" s="57">
        <v>34</v>
      </c>
      <c r="B59" s="67" t="s">
        <v>67</v>
      </c>
      <c r="C59" s="67" t="s">
        <v>62</v>
      </c>
      <c r="D59" s="68">
        <v>13.50346027</v>
      </c>
      <c r="E59" s="68">
        <v>14.762133439999999</v>
      </c>
      <c r="F59" s="68">
        <v>14.18170394</v>
      </c>
      <c r="G59" s="68">
        <v>-0.58042950000000004</v>
      </c>
      <c r="H59" s="63">
        <v>-3.9318808650465636E-2</v>
      </c>
      <c r="I59" s="63">
        <v>5.2074273080618891E-3</v>
      </c>
    </row>
    <row r="60" spans="1:9" x14ac:dyDescent="0.25">
      <c r="A60" s="57">
        <v>35</v>
      </c>
      <c r="B60" s="67" t="s">
        <v>63</v>
      </c>
      <c r="C60" s="67" t="s">
        <v>62</v>
      </c>
      <c r="D60" s="68">
        <v>12.492756999999999</v>
      </c>
      <c r="E60" s="68">
        <v>12.72929044</v>
      </c>
      <c r="F60" s="68">
        <v>12.735316220000001</v>
      </c>
      <c r="G60" s="68">
        <v>6.0257800000011923E-3</v>
      </c>
      <c r="H60" s="63">
        <v>4.7337909590514397E-4</v>
      </c>
      <c r="I60" s="63">
        <v>4.6763233629337434E-3</v>
      </c>
    </row>
    <row r="61" spans="1:9" x14ac:dyDescent="0.25">
      <c r="A61" s="57">
        <v>36</v>
      </c>
      <c r="B61" s="67" t="s">
        <v>68</v>
      </c>
      <c r="C61" s="67" t="s">
        <v>62</v>
      </c>
      <c r="D61" s="68">
        <v>12.141576709999999</v>
      </c>
      <c r="E61" s="68">
        <v>12.30956449</v>
      </c>
      <c r="F61" s="68">
        <v>12.03125152</v>
      </c>
      <c r="G61" s="68">
        <v>-0.27831297000000066</v>
      </c>
      <c r="H61" s="63">
        <v>-2.2609489574232748E-2</v>
      </c>
      <c r="I61" s="63">
        <v>4.4177954906178298E-3</v>
      </c>
    </row>
    <row r="62" spans="1:9" x14ac:dyDescent="0.25">
      <c r="A62" s="57">
        <v>37</v>
      </c>
      <c r="B62" s="67" t="s">
        <v>295</v>
      </c>
      <c r="C62" s="67" t="s">
        <v>62</v>
      </c>
      <c r="D62" s="68">
        <v>11.595641959999998</v>
      </c>
      <c r="E62" s="68">
        <v>11.748482769999999</v>
      </c>
      <c r="F62" s="68">
        <v>11.701506570000001</v>
      </c>
      <c r="G62" s="68">
        <v>-4.6976199999999253E-2</v>
      </c>
      <c r="H62" s="63">
        <v>-3.9984907770349697E-3</v>
      </c>
      <c r="I62" s="63">
        <v>4.2967153394180653E-3</v>
      </c>
    </row>
    <row r="63" spans="1:9" x14ac:dyDescent="0.25">
      <c r="A63" s="57">
        <v>38</v>
      </c>
      <c r="B63" s="67" t="s">
        <v>71</v>
      </c>
      <c r="C63" s="67" t="s">
        <v>62</v>
      </c>
      <c r="D63" s="68">
        <v>11.536851550000002</v>
      </c>
      <c r="E63" s="68">
        <v>11.377843210000002</v>
      </c>
      <c r="F63" s="68">
        <v>11.50573189</v>
      </c>
      <c r="G63" s="68">
        <v>0.1278886799999997</v>
      </c>
      <c r="H63" s="63">
        <v>1.1240151374875528E-2</v>
      </c>
      <c r="I63" s="63">
        <v>4.2248281797951943E-3</v>
      </c>
    </row>
    <row r="64" spans="1:9" x14ac:dyDescent="0.25">
      <c r="A64" s="57">
        <v>39</v>
      </c>
      <c r="B64" s="67" t="s">
        <v>72</v>
      </c>
      <c r="C64" s="67" t="s">
        <v>62</v>
      </c>
      <c r="D64" s="68">
        <v>10.928398379999999</v>
      </c>
      <c r="E64" s="68">
        <v>11.05639841</v>
      </c>
      <c r="F64" s="68">
        <v>11.18653568</v>
      </c>
      <c r="G64" s="68">
        <v>0.13013726999999956</v>
      </c>
      <c r="H64" s="63">
        <v>1.1770313005571183E-2</v>
      </c>
      <c r="I64" s="63">
        <v>4.1076214557219616E-3</v>
      </c>
    </row>
    <row r="65" spans="1:9" x14ac:dyDescent="0.25">
      <c r="A65" s="57">
        <v>40</v>
      </c>
      <c r="B65" s="67" t="s">
        <v>66</v>
      </c>
      <c r="C65" s="67" t="s">
        <v>62</v>
      </c>
      <c r="D65" s="68">
        <v>10.38660125</v>
      </c>
      <c r="E65" s="68">
        <v>10.318617569999999</v>
      </c>
      <c r="F65" s="68">
        <v>10.556890469999999</v>
      </c>
      <c r="G65" s="68">
        <v>0.23827290000000037</v>
      </c>
      <c r="H65" s="63">
        <v>2.3091552563470032E-2</v>
      </c>
      <c r="I65" s="63">
        <v>3.8764199248751421E-3</v>
      </c>
    </row>
    <row r="66" spans="1:9" x14ac:dyDescent="0.25">
      <c r="A66" s="57">
        <v>41</v>
      </c>
      <c r="B66" s="67" t="s">
        <v>75</v>
      </c>
      <c r="C66" s="67" t="s">
        <v>62</v>
      </c>
      <c r="D66" s="68">
        <v>7.5203985400000004</v>
      </c>
      <c r="E66" s="68">
        <v>7.9831780999999999</v>
      </c>
      <c r="F66" s="68">
        <v>8.8394913299999995</v>
      </c>
      <c r="G66" s="68">
        <v>0.85631323000000048</v>
      </c>
      <c r="H66" s="63">
        <v>0.1072647032639796</v>
      </c>
      <c r="I66" s="63">
        <v>3.2458023898937994E-3</v>
      </c>
    </row>
    <row r="67" spans="1:9" x14ac:dyDescent="0.25">
      <c r="A67" s="57">
        <v>42</v>
      </c>
      <c r="B67" s="67" t="s">
        <v>76</v>
      </c>
      <c r="C67" s="67" t="s">
        <v>74</v>
      </c>
      <c r="D67" s="68">
        <v>6.6478856300000002</v>
      </c>
      <c r="E67" s="68">
        <v>6.4230387599999998</v>
      </c>
      <c r="F67" s="68">
        <v>6.3880825400000001</v>
      </c>
      <c r="G67" s="68">
        <v>-3.4956219999999739E-2</v>
      </c>
      <c r="H67" s="63">
        <v>-5.4423180843454445E-3</v>
      </c>
      <c r="I67" s="63">
        <v>2.3456613962390582E-3</v>
      </c>
    </row>
    <row r="68" spans="1:9" x14ac:dyDescent="0.25">
      <c r="A68" s="57">
        <v>43</v>
      </c>
      <c r="B68" s="67" t="s">
        <v>73</v>
      </c>
      <c r="C68" s="67" t="s">
        <v>62</v>
      </c>
      <c r="D68" s="68">
        <v>5.5340991700000002</v>
      </c>
      <c r="E68" s="68">
        <v>5.6073584000000007</v>
      </c>
      <c r="F68" s="68">
        <v>5.5479079599999999</v>
      </c>
      <c r="G68" s="68">
        <v>-5.945044000000041E-2</v>
      </c>
      <c r="H68" s="63">
        <v>-1.0602218684648444E-2</v>
      </c>
      <c r="I68" s="63">
        <v>2.0371548817932753E-3</v>
      </c>
    </row>
    <row r="69" spans="1:9" x14ac:dyDescent="0.25">
      <c r="A69" s="57">
        <v>44</v>
      </c>
      <c r="B69" s="67" t="s">
        <v>69</v>
      </c>
      <c r="C69" s="67" t="s">
        <v>62</v>
      </c>
      <c r="D69" s="68">
        <v>4.8014157599999994</v>
      </c>
      <c r="E69" s="68">
        <v>5.1499268799999998</v>
      </c>
      <c r="F69" s="68">
        <v>5.4631874000000007</v>
      </c>
      <c r="G69" s="68">
        <v>0.31326052000000049</v>
      </c>
      <c r="H69" s="63">
        <v>6.0828149078497304E-2</v>
      </c>
      <c r="I69" s="63">
        <v>2.0060460559734147E-3</v>
      </c>
    </row>
    <row r="70" spans="1:9" x14ac:dyDescent="0.25">
      <c r="A70" s="57">
        <v>45</v>
      </c>
      <c r="B70" s="67" t="s">
        <v>313</v>
      </c>
      <c r="C70" s="67" t="s">
        <v>74</v>
      </c>
      <c r="D70" s="68">
        <v>4.3322423399999996</v>
      </c>
      <c r="E70" s="68">
        <v>4.5307045099999996</v>
      </c>
      <c r="F70" s="68">
        <v>4.3571550500000003</v>
      </c>
      <c r="G70" s="68">
        <v>-0.17354945999999996</v>
      </c>
      <c r="H70" s="63">
        <v>-3.8305181813766083E-2</v>
      </c>
      <c r="I70" s="63">
        <v>1.5999183376570873E-3</v>
      </c>
    </row>
    <row r="71" spans="1:9" x14ac:dyDescent="0.25">
      <c r="A71" s="57">
        <v>46</v>
      </c>
      <c r="B71" s="67" t="s">
        <v>65</v>
      </c>
      <c r="C71" s="67" t="s">
        <v>62</v>
      </c>
      <c r="D71" s="68">
        <v>3.9003549500000001</v>
      </c>
      <c r="E71" s="68">
        <v>3.7838435000000001</v>
      </c>
      <c r="F71" s="68">
        <v>3.6849105700000004</v>
      </c>
      <c r="G71" s="68">
        <v>-9.8932929999999697E-2</v>
      </c>
      <c r="H71" s="63">
        <v>-2.6146147429194602E-2</v>
      </c>
      <c r="I71" s="63">
        <v>1.3530746383628076E-3</v>
      </c>
    </row>
    <row r="72" spans="1:9" x14ac:dyDescent="0.25">
      <c r="A72" s="57">
        <v>47</v>
      </c>
      <c r="B72" s="67" t="s">
        <v>70</v>
      </c>
      <c r="C72" s="67" t="s">
        <v>62</v>
      </c>
      <c r="D72" s="68">
        <v>3.4730146399999997</v>
      </c>
      <c r="E72" s="68">
        <v>3.4365219100000002</v>
      </c>
      <c r="F72" s="68">
        <v>3.5322673</v>
      </c>
      <c r="G72" s="68">
        <v>9.5745389999999667E-2</v>
      </c>
      <c r="H72" s="63">
        <v>2.7861131838382389E-2</v>
      </c>
      <c r="I72" s="63">
        <v>1.2970250454540258E-3</v>
      </c>
    </row>
    <row r="73" spans="1:9" x14ac:dyDescent="0.25">
      <c r="A73" s="80" t="s">
        <v>77</v>
      </c>
      <c r="B73" s="80"/>
      <c r="C73" s="69" t="s">
        <v>78</v>
      </c>
      <c r="D73" s="70">
        <v>2723.4110258100009</v>
      </c>
      <c r="E73" s="70">
        <v>2717.8381409699991</v>
      </c>
      <c r="F73" s="70">
        <v>2723.3609037699998</v>
      </c>
      <c r="G73" s="70">
        <v>5.5227628000006677</v>
      </c>
      <c r="H73" s="66">
        <v>2.0320425696982777E-3</v>
      </c>
    </row>
    <row r="74" spans="1:9" x14ac:dyDescent="0.25">
      <c r="F74" s="47"/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3"/>
  <sheetViews>
    <sheetView showGridLines="0" topLeftCell="A12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81" t="s">
        <v>305</v>
      </c>
      <c r="B2" s="81"/>
      <c r="C2" s="81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306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32</v>
      </c>
      <c r="C26" s="67" t="s">
        <v>31</v>
      </c>
      <c r="D26" s="68">
        <v>1154.44743793</v>
      </c>
      <c r="E26" s="68">
        <v>1147.89367369</v>
      </c>
      <c r="F26" s="68">
        <v>1128.9837926100001</v>
      </c>
      <c r="G26" s="68">
        <v>-18.909881079999924</v>
      </c>
      <c r="H26" s="63">
        <v>-1.64735476058619E-2</v>
      </c>
      <c r="I26" s="63">
        <v>0.12229937032764612</v>
      </c>
    </row>
    <row r="27" spans="1:9" x14ac:dyDescent="0.25">
      <c r="A27" s="57">
        <v>2</v>
      </c>
      <c r="B27" s="67" t="s">
        <v>34</v>
      </c>
      <c r="C27" s="67" t="s">
        <v>31</v>
      </c>
      <c r="D27" s="68">
        <v>792.0885356</v>
      </c>
      <c r="E27" s="68">
        <v>808.42306550000001</v>
      </c>
      <c r="F27" s="68">
        <v>830.24122121000005</v>
      </c>
      <c r="G27" s="68">
        <v>21.818155710000038</v>
      </c>
      <c r="H27" s="63">
        <v>2.6988536870241039E-2</v>
      </c>
      <c r="I27" s="63">
        <v>8.9937498871708405E-2</v>
      </c>
    </row>
    <row r="28" spans="1:9" x14ac:dyDescent="0.25">
      <c r="A28" s="57">
        <v>3</v>
      </c>
      <c r="B28" s="67" t="s">
        <v>35</v>
      </c>
      <c r="C28" s="67" t="s">
        <v>31</v>
      </c>
      <c r="D28" s="68">
        <v>656.0859163099999</v>
      </c>
      <c r="E28" s="68">
        <v>640.40940039999998</v>
      </c>
      <c r="F28" s="68">
        <v>655.84301669000001</v>
      </c>
      <c r="G28" s="68">
        <v>15.433616290000082</v>
      </c>
      <c r="H28" s="63">
        <v>2.4099609219290406E-2</v>
      </c>
      <c r="I28" s="63">
        <v>7.1045473371714407E-2</v>
      </c>
    </row>
    <row r="29" spans="1:9" x14ac:dyDescent="0.25">
      <c r="A29" s="57">
        <v>4</v>
      </c>
      <c r="B29" s="67" t="s">
        <v>33</v>
      </c>
      <c r="C29" s="67" t="s">
        <v>31</v>
      </c>
      <c r="D29" s="68">
        <v>617.52406423000002</v>
      </c>
      <c r="E29" s="68">
        <v>596.44858654999996</v>
      </c>
      <c r="F29" s="68">
        <v>603.22585765999997</v>
      </c>
      <c r="G29" s="68">
        <v>6.7772711100000143</v>
      </c>
      <c r="H29" s="63">
        <v>1.1362707973207476E-2</v>
      </c>
      <c r="I29" s="63">
        <v>6.5345617040808185E-2</v>
      </c>
    </row>
    <row r="30" spans="1:9" x14ac:dyDescent="0.25">
      <c r="A30" s="57">
        <v>5</v>
      </c>
      <c r="B30" s="67" t="s">
        <v>39</v>
      </c>
      <c r="C30" s="67" t="s">
        <v>31</v>
      </c>
      <c r="D30" s="68">
        <v>422.25474794999997</v>
      </c>
      <c r="E30" s="68">
        <v>424.43698945000006</v>
      </c>
      <c r="F30" s="68">
        <v>428.15307539000003</v>
      </c>
      <c r="G30" s="68">
        <v>3.7160859399999975</v>
      </c>
      <c r="H30" s="63">
        <v>8.755330078124032E-3</v>
      </c>
      <c r="I30" s="63">
        <v>4.6380516590932674E-2</v>
      </c>
    </row>
    <row r="31" spans="1:9" x14ac:dyDescent="0.25">
      <c r="A31" s="57">
        <v>6</v>
      </c>
      <c r="B31" s="67" t="s">
        <v>36</v>
      </c>
      <c r="C31" s="67" t="s">
        <v>31</v>
      </c>
      <c r="D31" s="68">
        <v>421.72856000000002</v>
      </c>
      <c r="E31" s="68">
        <v>421.44683020999997</v>
      </c>
      <c r="F31" s="68">
        <v>421.99666920999999</v>
      </c>
      <c r="G31" s="68">
        <v>0.54983899999999997</v>
      </c>
      <c r="H31" s="63">
        <v>1.3046461868654329E-3</v>
      </c>
      <c r="I31" s="63">
        <v>4.5713611889356208E-2</v>
      </c>
    </row>
    <row r="32" spans="1:9" x14ac:dyDescent="0.25">
      <c r="A32" s="57">
        <v>7</v>
      </c>
      <c r="B32" s="67" t="s">
        <v>38</v>
      </c>
      <c r="C32" s="67" t="s">
        <v>31</v>
      </c>
      <c r="D32" s="68">
        <v>409.88575348000001</v>
      </c>
      <c r="E32" s="68">
        <v>402.82615199000003</v>
      </c>
      <c r="F32" s="68">
        <v>409.47278913999997</v>
      </c>
      <c r="G32" s="68">
        <v>6.6466371499999761</v>
      </c>
      <c r="H32" s="63">
        <v>1.6500014006451538E-2</v>
      </c>
      <c r="I32" s="63">
        <v>4.4356938165033701E-2</v>
      </c>
    </row>
    <row r="33" spans="1:9" x14ac:dyDescent="0.25">
      <c r="A33" s="57">
        <v>8</v>
      </c>
      <c r="B33" s="67" t="s">
        <v>37</v>
      </c>
      <c r="C33" s="67" t="s">
        <v>31</v>
      </c>
      <c r="D33" s="68">
        <v>379.05507435999994</v>
      </c>
      <c r="E33" s="68">
        <v>386.70484875</v>
      </c>
      <c r="F33" s="68">
        <v>389.18723689000001</v>
      </c>
      <c r="G33" s="68">
        <v>2.4823881399999856</v>
      </c>
      <c r="H33" s="63">
        <v>6.4193354389637343E-3</v>
      </c>
      <c r="I33" s="63">
        <v>4.2159466170162842E-2</v>
      </c>
    </row>
    <row r="34" spans="1:9" x14ac:dyDescent="0.25">
      <c r="A34" s="57">
        <v>9</v>
      </c>
      <c r="B34" s="67" t="s">
        <v>41</v>
      </c>
      <c r="C34" s="67" t="s">
        <v>31</v>
      </c>
      <c r="D34" s="68">
        <v>349.13386575999999</v>
      </c>
      <c r="E34" s="68">
        <v>356.78131731999997</v>
      </c>
      <c r="F34" s="68">
        <v>364.12635216000001</v>
      </c>
      <c r="G34" s="68">
        <v>7.3450348400000331</v>
      </c>
      <c r="H34" s="63">
        <v>2.0586937946115082E-2</v>
      </c>
      <c r="I34" s="63">
        <v>3.9444696974719244E-2</v>
      </c>
    </row>
    <row r="35" spans="1:9" x14ac:dyDescent="0.25">
      <c r="A35" s="57">
        <v>10</v>
      </c>
      <c r="B35" s="67" t="s">
        <v>297</v>
      </c>
      <c r="C35" s="67" t="s">
        <v>31</v>
      </c>
      <c r="D35" s="68">
        <v>308.94668677999999</v>
      </c>
      <c r="E35" s="68">
        <v>309.85207575999999</v>
      </c>
      <c r="F35" s="68">
        <v>315.75994199000002</v>
      </c>
      <c r="G35" s="68">
        <v>5.9078662300000193</v>
      </c>
      <c r="H35" s="63">
        <v>1.906673116682954E-2</v>
      </c>
      <c r="I35" s="63">
        <v>3.4205311301055259E-2</v>
      </c>
    </row>
    <row r="36" spans="1:9" x14ac:dyDescent="0.25">
      <c r="A36" s="57">
        <v>11</v>
      </c>
      <c r="B36" s="67" t="s">
        <v>42</v>
      </c>
      <c r="C36" s="67" t="s">
        <v>31</v>
      </c>
      <c r="D36" s="68">
        <v>296.36795365</v>
      </c>
      <c r="E36" s="68">
        <v>293.37439776999997</v>
      </c>
      <c r="F36" s="68">
        <v>293.62420653999999</v>
      </c>
      <c r="G36" s="68">
        <v>0.24980876999998092</v>
      </c>
      <c r="H36" s="63">
        <v>8.5150160306703485E-4</v>
      </c>
      <c r="I36" s="63">
        <v>3.1807414604047901E-2</v>
      </c>
    </row>
    <row r="37" spans="1:9" x14ac:dyDescent="0.25">
      <c r="A37" s="57">
        <v>12</v>
      </c>
      <c r="B37" s="67" t="s">
        <v>40</v>
      </c>
      <c r="C37" s="67" t="s">
        <v>31</v>
      </c>
      <c r="D37" s="68">
        <v>272.20942535</v>
      </c>
      <c r="E37" s="68">
        <v>282.72212734000004</v>
      </c>
      <c r="F37" s="68">
        <v>285.73669289999998</v>
      </c>
      <c r="G37" s="68">
        <v>3.0145655599999426</v>
      </c>
      <c r="H37" s="63">
        <v>1.0662644584499194E-2</v>
      </c>
      <c r="I37" s="63">
        <v>3.0952984312012748E-2</v>
      </c>
    </row>
    <row r="38" spans="1:9" x14ac:dyDescent="0.25">
      <c r="A38" s="57">
        <v>13</v>
      </c>
      <c r="B38" s="67" t="s">
        <v>43</v>
      </c>
      <c r="C38" s="67" t="s">
        <v>31</v>
      </c>
      <c r="D38" s="68">
        <v>270.50364597000004</v>
      </c>
      <c r="E38" s="68">
        <v>273.87298960000004</v>
      </c>
      <c r="F38" s="68">
        <v>278.22192059000002</v>
      </c>
      <c r="G38" s="68">
        <v>4.3489309900000093</v>
      </c>
      <c r="H38" s="63">
        <v>1.5879371661848645E-2</v>
      </c>
      <c r="I38" s="63">
        <v>3.0138931951222036E-2</v>
      </c>
    </row>
    <row r="39" spans="1:9" x14ac:dyDescent="0.25">
      <c r="A39" s="57">
        <v>14</v>
      </c>
      <c r="B39" s="67" t="s">
        <v>49</v>
      </c>
      <c r="C39" s="67" t="s">
        <v>31</v>
      </c>
      <c r="D39" s="68">
        <v>235.96347547000002</v>
      </c>
      <c r="E39" s="68">
        <v>236.52256641999998</v>
      </c>
      <c r="F39" s="68">
        <v>236.91788460000004</v>
      </c>
      <c r="G39" s="68">
        <v>0.39531818000003693</v>
      </c>
      <c r="H39" s="63">
        <v>1.6713761650043108E-3</v>
      </c>
      <c r="I39" s="63">
        <v>2.5664591728950636E-2</v>
      </c>
    </row>
    <row r="40" spans="1:9" x14ac:dyDescent="0.25">
      <c r="A40" s="57">
        <v>15</v>
      </c>
      <c r="B40" s="67" t="s">
        <v>45</v>
      </c>
      <c r="C40" s="67" t="s">
        <v>31</v>
      </c>
      <c r="D40" s="68">
        <v>225.56560268999999</v>
      </c>
      <c r="E40" s="68">
        <v>226.50214094999998</v>
      </c>
      <c r="F40" s="68">
        <v>228.76594469</v>
      </c>
      <c r="G40" s="68">
        <v>2.2638037400000095</v>
      </c>
      <c r="H40" s="63">
        <v>9.9946240265328928E-3</v>
      </c>
      <c r="I40" s="63">
        <v>2.4781516945709518E-2</v>
      </c>
    </row>
    <row r="41" spans="1:9" x14ac:dyDescent="0.25">
      <c r="A41" s="57">
        <v>16</v>
      </c>
      <c r="B41" s="67" t="s">
        <v>44</v>
      </c>
      <c r="C41" s="67" t="s">
        <v>31</v>
      </c>
      <c r="D41" s="68">
        <v>229.42231901999997</v>
      </c>
      <c r="E41" s="68">
        <v>226.07145301999998</v>
      </c>
      <c r="F41" s="68">
        <v>224.21844986000002</v>
      </c>
      <c r="G41" s="68">
        <v>-1.8530031599999666</v>
      </c>
      <c r="H41" s="63">
        <v>-8.1965375780374897E-3</v>
      </c>
      <c r="I41" s="63">
        <v>2.4288900702750443E-2</v>
      </c>
    </row>
    <row r="42" spans="1:9" x14ac:dyDescent="0.25">
      <c r="A42" s="57">
        <v>17</v>
      </c>
      <c r="B42" s="67" t="s">
        <v>46</v>
      </c>
      <c r="C42" s="67" t="s">
        <v>31</v>
      </c>
      <c r="D42" s="68">
        <v>211.27503085999999</v>
      </c>
      <c r="E42" s="68">
        <v>214.48108598000002</v>
      </c>
      <c r="F42" s="68">
        <v>217.12666806000001</v>
      </c>
      <c r="G42" s="68">
        <v>2.6455820799999832</v>
      </c>
      <c r="H42" s="63">
        <v>1.2334803639732965E-2</v>
      </c>
      <c r="I42" s="63">
        <v>2.3520669613590183E-2</v>
      </c>
    </row>
    <row r="43" spans="1:9" x14ac:dyDescent="0.25">
      <c r="A43" s="57">
        <v>18</v>
      </c>
      <c r="B43" s="67" t="s">
        <v>47</v>
      </c>
      <c r="C43" s="67" t="s">
        <v>31</v>
      </c>
      <c r="D43" s="68">
        <v>198.84091606000001</v>
      </c>
      <c r="E43" s="68">
        <v>197.27821455999998</v>
      </c>
      <c r="F43" s="68">
        <v>209.98235686000001</v>
      </c>
      <c r="G43" s="68">
        <v>12.704142300000042</v>
      </c>
      <c r="H43" s="63">
        <v>6.4397086765686534E-2</v>
      </c>
      <c r="I43" s="63">
        <v>2.2746748174767035E-2</v>
      </c>
    </row>
    <row r="44" spans="1:9" x14ac:dyDescent="0.25">
      <c r="A44" s="57">
        <v>19</v>
      </c>
      <c r="B44" s="67" t="s">
        <v>51</v>
      </c>
      <c r="C44" s="67" t="s">
        <v>31</v>
      </c>
      <c r="D44" s="68">
        <v>178.99627189999998</v>
      </c>
      <c r="E44" s="68">
        <v>180.26381656000001</v>
      </c>
      <c r="F44" s="68">
        <v>183.07934768999999</v>
      </c>
      <c r="G44" s="68">
        <v>2.8155311299999952</v>
      </c>
      <c r="H44" s="63">
        <v>1.5618947738537746E-2</v>
      </c>
      <c r="I44" s="63">
        <v>1.9832427258074763E-2</v>
      </c>
    </row>
    <row r="45" spans="1:9" x14ac:dyDescent="0.25">
      <c r="A45" s="57">
        <v>20</v>
      </c>
      <c r="B45" s="67" t="s">
        <v>50</v>
      </c>
      <c r="C45" s="67" t="s">
        <v>31</v>
      </c>
      <c r="D45" s="68">
        <v>171.96659941999999</v>
      </c>
      <c r="E45" s="68">
        <v>172.99605144</v>
      </c>
      <c r="F45" s="68">
        <v>176.32043680999999</v>
      </c>
      <c r="G45" s="68">
        <v>3.3243853700000048</v>
      </c>
      <c r="H45" s="63">
        <v>1.9216539003799153E-2</v>
      </c>
      <c r="I45" s="63">
        <v>1.9100255060266941E-2</v>
      </c>
    </row>
    <row r="46" spans="1:9" x14ac:dyDescent="0.25">
      <c r="A46" s="57">
        <v>21</v>
      </c>
      <c r="B46" s="67" t="s">
        <v>48</v>
      </c>
      <c r="C46" s="67" t="s">
        <v>31</v>
      </c>
      <c r="D46" s="68">
        <v>174.47547763999998</v>
      </c>
      <c r="E46" s="68">
        <v>173.94843147</v>
      </c>
      <c r="F46" s="68">
        <v>175.16463604</v>
      </c>
      <c r="G46" s="68">
        <v>1.2162045699999928</v>
      </c>
      <c r="H46" s="63">
        <v>6.9917535888200603E-3</v>
      </c>
      <c r="I46" s="63">
        <v>1.8975050688582892E-2</v>
      </c>
    </row>
    <row r="47" spans="1:9" x14ac:dyDescent="0.25">
      <c r="A47" s="57">
        <v>22</v>
      </c>
      <c r="B47" s="67" t="s">
        <v>53</v>
      </c>
      <c r="C47" s="67" t="s">
        <v>31</v>
      </c>
      <c r="D47" s="68">
        <v>115.76226152</v>
      </c>
      <c r="E47" s="68">
        <v>117.03446252000001</v>
      </c>
      <c r="F47" s="68">
        <v>115.51949045000001</v>
      </c>
      <c r="G47" s="68">
        <v>-1.5149720700000078</v>
      </c>
      <c r="H47" s="63">
        <v>-1.2944666360484325E-2</v>
      </c>
      <c r="I47" s="63">
        <v>1.2513874012260456E-2</v>
      </c>
    </row>
    <row r="48" spans="1:9" x14ac:dyDescent="0.25">
      <c r="A48" s="57">
        <v>23</v>
      </c>
      <c r="B48" s="67" t="s">
        <v>54</v>
      </c>
      <c r="C48" s="67" t="s">
        <v>31</v>
      </c>
      <c r="D48" s="68">
        <v>101.82178709</v>
      </c>
      <c r="E48" s="68">
        <v>102.10212978000001</v>
      </c>
      <c r="F48" s="68">
        <v>102.09273834999999</v>
      </c>
      <c r="G48" s="68">
        <v>-9.3914300000220545E-3</v>
      </c>
      <c r="H48" s="63">
        <v>-9.1980745360139071E-5</v>
      </c>
      <c r="I48" s="63">
        <v>1.1059394915107776E-2</v>
      </c>
    </row>
    <row r="49" spans="1:9" x14ac:dyDescent="0.25">
      <c r="A49" s="57">
        <v>24</v>
      </c>
      <c r="B49" s="67" t="s">
        <v>55</v>
      </c>
      <c r="C49" s="67" t="s">
        <v>31</v>
      </c>
      <c r="D49" s="68">
        <v>84.575961679999992</v>
      </c>
      <c r="E49" s="68">
        <v>85.040588329999991</v>
      </c>
      <c r="F49" s="68">
        <v>88.984176169999984</v>
      </c>
      <c r="G49" s="68">
        <v>3.9435878399999886</v>
      </c>
      <c r="H49" s="63">
        <v>4.6373007494925789E-2</v>
      </c>
      <c r="I49" s="63">
        <v>9.6393843613614121E-3</v>
      </c>
    </row>
    <row r="50" spans="1:9" x14ac:dyDescent="0.25">
      <c r="A50" s="57">
        <v>25</v>
      </c>
      <c r="B50" s="67" t="s">
        <v>52</v>
      </c>
      <c r="C50" s="67" t="s">
        <v>31</v>
      </c>
      <c r="D50" s="68">
        <v>91.593390599999992</v>
      </c>
      <c r="E50" s="68">
        <v>76.618750849999998</v>
      </c>
      <c r="F50" s="68">
        <v>88.273518559999985</v>
      </c>
      <c r="G50" s="68">
        <v>11.654767709999993</v>
      </c>
      <c r="H50" s="63">
        <v>0.15211377868606943</v>
      </c>
      <c r="I50" s="63">
        <v>9.5624009903064362E-3</v>
      </c>
    </row>
    <row r="51" spans="1:9" x14ac:dyDescent="0.25">
      <c r="A51" s="57">
        <v>26</v>
      </c>
      <c r="B51" s="67" t="s">
        <v>56</v>
      </c>
      <c r="C51" s="67" t="s">
        <v>31</v>
      </c>
      <c r="D51" s="68">
        <v>72.854737560000004</v>
      </c>
      <c r="E51" s="68">
        <v>75.303700109999994</v>
      </c>
      <c r="F51" s="68">
        <v>78.305322310000008</v>
      </c>
      <c r="G51" s="68">
        <v>3.001622200000003</v>
      </c>
      <c r="H51" s="63">
        <v>3.9860221949457708E-2</v>
      </c>
      <c r="I51" s="63">
        <v>8.4825766981799205E-3</v>
      </c>
    </row>
    <row r="52" spans="1:9" x14ac:dyDescent="0.25">
      <c r="A52" s="57">
        <v>27</v>
      </c>
      <c r="B52" s="67" t="s">
        <v>57</v>
      </c>
      <c r="C52" s="67" t="s">
        <v>31</v>
      </c>
      <c r="D52" s="68">
        <v>71.897146300000017</v>
      </c>
      <c r="E52" s="68">
        <v>72.349490360000004</v>
      </c>
      <c r="F52" s="68">
        <v>74.94165495</v>
      </c>
      <c r="G52" s="68">
        <v>2.5921645900000034</v>
      </c>
      <c r="H52" s="63">
        <v>3.5828373871077582E-2</v>
      </c>
      <c r="I52" s="63">
        <v>8.1182008738214205E-3</v>
      </c>
    </row>
    <row r="53" spans="1:9" x14ac:dyDescent="0.25">
      <c r="A53" s="57">
        <v>28</v>
      </c>
      <c r="B53" s="67" t="s">
        <v>59</v>
      </c>
      <c r="C53" s="67" t="s">
        <v>31</v>
      </c>
      <c r="D53" s="68">
        <v>62.873947519999994</v>
      </c>
      <c r="E53" s="68">
        <v>62.656283120000005</v>
      </c>
      <c r="F53" s="68">
        <v>62.772801299999998</v>
      </c>
      <c r="G53" s="68">
        <v>0.11651817999999226</v>
      </c>
      <c r="H53" s="63">
        <v>1.8596407925576331E-3</v>
      </c>
      <c r="I53" s="63">
        <v>6.799986078581767E-3</v>
      </c>
    </row>
    <row r="54" spans="1:9" x14ac:dyDescent="0.25">
      <c r="A54" s="57">
        <v>29</v>
      </c>
      <c r="B54" s="67" t="s">
        <v>61</v>
      </c>
      <c r="C54" s="67" t="s">
        <v>31</v>
      </c>
      <c r="D54" s="68">
        <v>57.089623129999993</v>
      </c>
      <c r="E54" s="68">
        <v>57.756909460000003</v>
      </c>
      <c r="F54" s="68">
        <v>58.163261749999997</v>
      </c>
      <c r="G54" s="68">
        <v>0.40635228999999912</v>
      </c>
      <c r="H54" s="63">
        <v>7.0355615250054463E-3</v>
      </c>
      <c r="I54" s="63">
        <v>6.3006487203703518E-3</v>
      </c>
    </row>
    <row r="55" spans="1:9" x14ac:dyDescent="0.25">
      <c r="A55" s="57">
        <v>30</v>
      </c>
      <c r="B55" s="67" t="s">
        <v>58</v>
      </c>
      <c r="C55" s="67" t="s">
        <v>31</v>
      </c>
      <c r="D55" s="68">
        <v>55.640426400000003</v>
      </c>
      <c r="E55" s="68">
        <v>56.443148029999996</v>
      </c>
      <c r="F55" s="68">
        <v>57.423908149999995</v>
      </c>
      <c r="G55" s="68">
        <v>0.98076012000000479</v>
      </c>
      <c r="H55" s="63">
        <v>1.7376070510431538E-2</v>
      </c>
      <c r="I55" s="63">
        <v>6.2205568002547951E-3</v>
      </c>
    </row>
    <row r="56" spans="1:9" x14ac:dyDescent="0.25">
      <c r="A56" s="57">
        <v>31</v>
      </c>
      <c r="B56" s="67" t="s">
        <v>296</v>
      </c>
      <c r="C56" s="67" t="s">
        <v>31</v>
      </c>
      <c r="D56" s="68">
        <v>54.816485729999997</v>
      </c>
      <c r="E56" s="68">
        <v>55.318617530000004</v>
      </c>
      <c r="F56" s="68">
        <v>55.135361079999996</v>
      </c>
      <c r="G56" s="68">
        <v>-0.18325645000000299</v>
      </c>
      <c r="H56" s="63">
        <v>-3.3127445728487457E-3</v>
      </c>
      <c r="I56" s="63">
        <v>5.9726454772949401E-3</v>
      </c>
    </row>
    <row r="57" spans="1:9" x14ac:dyDescent="0.25">
      <c r="A57" s="57">
        <v>32</v>
      </c>
      <c r="B57" s="67" t="s">
        <v>63</v>
      </c>
      <c r="C57" s="67" t="s">
        <v>62</v>
      </c>
      <c r="D57" s="68">
        <v>48.049686049999998</v>
      </c>
      <c r="E57" s="68">
        <v>49.008226669999999</v>
      </c>
      <c r="F57" s="68">
        <v>49.553003479999994</v>
      </c>
      <c r="G57" s="68">
        <v>0.54477680999999489</v>
      </c>
      <c r="H57" s="63">
        <v>1.1116027798114061E-2</v>
      </c>
      <c r="I57" s="63">
        <v>5.3679257072746537E-3</v>
      </c>
    </row>
    <row r="58" spans="1:9" x14ac:dyDescent="0.25">
      <c r="A58" s="57">
        <v>33</v>
      </c>
      <c r="B58" s="67" t="s">
        <v>60</v>
      </c>
      <c r="C58" s="67" t="s">
        <v>31</v>
      </c>
      <c r="D58" s="68">
        <v>47.659122879999998</v>
      </c>
      <c r="E58" s="68">
        <v>47.500094620000006</v>
      </c>
      <c r="F58" s="68">
        <v>47.378631689999999</v>
      </c>
      <c r="G58" s="68">
        <v>-0.12146293000000716</v>
      </c>
      <c r="H58" s="63">
        <v>-2.5571092220280536E-3</v>
      </c>
      <c r="I58" s="63">
        <v>5.1323826441094789E-3</v>
      </c>
    </row>
    <row r="59" spans="1:9" x14ac:dyDescent="0.25">
      <c r="A59" s="57">
        <v>34</v>
      </c>
      <c r="B59" s="67" t="s">
        <v>64</v>
      </c>
      <c r="C59" s="67" t="s">
        <v>62</v>
      </c>
      <c r="D59" s="68">
        <v>37.55360297</v>
      </c>
      <c r="E59" s="68">
        <v>38.380204229999997</v>
      </c>
      <c r="F59" s="68">
        <v>39.324585190000001</v>
      </c>
      <c r="G59" s="68">
        <v>0.94438096000000094</v>
      </c>
      <c r="H59" s="63">
        <v>2.4605938893410652E-2</v>
      </c>
      <c r="I59" s="63">
        <v>4.2599123553532211E-3</v>
      </c>
    </row>
    <row r="60" spans="1:9" x14ac:dyDescent="0.25">
      <c r="A60" s="57">
        <v>35</v>
      </c>
      <c r="B60" s="67" t="s">
        <v>65</v>
      </c>
      <c r="C60" s="67" t="s">
        <v>62</v>
      </c>
      <c r="D60" s="68">
        <v>35.424631549999994</v>
      </c>
      <c r="E60" s="68">
        <v>36.483376199999995</v>
      </c>
      <c r="F60" s="68">
        <v>37.679599289999999</v>
      </c>
      <c r="G60" s="68">
        <v>1.1962230900000035</v>
      </c>
      <c r="H60" s="63">
        <v>3.2788168601567191E-2</v>
      </c>
      <c r="I60" s="63">
        <v>4.0817160507784986E-3</v>
      </c>
    </row>
    <row r="61" spans="1:9" x14ac:dyDescent="0.25">
      <c r="A61" s="57">
        <v>36</v>
      </c>
      <c r="B61" s="67" t="s">
        <v>69</v>
      </c>
      <c r="C61" s="67" t="s">
        <v>62</v>
      </c>
      <c r="D61" s="68">
        <v>32.599282070000001</v>
      </c>
      <c r="E61" s="68">
        <v>32.597059619999996</v>
      </c>
      <c r="F61" s="68">
        <v>32.808796439999995</v>
      </c>
      <c r="G61" s="68">
        <v>0.21173682000000402</v>
      </c>
      <c r="H61" s="63">
        <v>6.4955803519803502E-3</v>
      </c>
      <c r="I61" s="63">
        <v>3.5540768362526945E-3</v>
      </c>
    </row>
    <row r="62" spans="1:9" x14ac:dyDescent="0.25">
      <c r="A62" s="57">
        <v>37</v>
      </c>
      <c r="B62" s="67" t="s">
        <v>70</v>
      </c>
      <c r="C62" s="67" t="s">
        <v>62</v>
      </c>
      <c r="D62" s="68">
        <v>30.081913739999994</v>
      </c>
      <c r="E62" s="68">
        <v>30.506109819999999</v>
      </c>
      <c r="F62" s="68">
        <v>31.092276720000001</v>
      </c>
      <c r="G62" s="68">
        <v>0.58616690000000227</v>
      </c>
      <c r="H62" s="63">
        <v>1.9214737751180173E-2</v>
      </c>
      <c r="I62" s="63">
        <v>3.368131491168803E-3</v>
      </c>
    </row>
    <row r="63" spans="1:9" x14ac:dyDescent="0.25">
      <c r="A63" s="57">
        <v>38</v>
      </c>
      <c r="B63" s="67" t="s">
        <v>68</v>
      </c>
      <c r="C63" s="67" t="s">
        <v>62</v>
      </c>
      <c r="D63" s="68">
        <v>27.908774579999999</v>
      </c>
      <c r="E63" s="68">
        <v>29.108823319999999</v>
      </c>
      <c r="F63" s="68">
        <v>29.67304506</v>
      </c>
      <c r="G63" s="68">
        <v>0.56422173999999836</v>
      </c>
      <c r="H63" s="63">
        <v>1.9383186114992654E-2</v>
      </c>
      <c r="I63" s="63">
        <v>3.2143904547578231E-3</v>
      </c>
    </row>
    <row r="64" spans="1:9" x14ac:dyDescent="0.25">
      <c r="A64" s="57">
        <v>39</v>
      </c>
      <c r="B64" s="67" t="s">
        <v>295</v>
      </c>
      <c r="C64" s="67" t="s">
        <v>62</v>
      </c>
      <c r="D64" s="68">
        <v>28.612540850000002</v>
      </c>
      <c r="E64" s="68">
        <v>28.72954146</v>
      </c>
      <c r="F64" s="68">
        <v>28.859705189999996</v>
      </c>
      <c r="G64" s="68">
        <v>0.13016372999999673</v>
      </c>
      <c r="H64" s="63">
        <v>4.5306581095707022E-3</v>
      </c>
      <c r="I64" s="63">
        <v>3.1262838277057096E-3</v>
      </c>
    </row>
    <row r="65" spans="1:9" x14ac:dyDescent="0.25">
      <c r="A65" s="57">
        <v>40</v>
      </c>
      <c r="B65" s="67" t="s">
        <v>66</v>
      </c>
      <c r="C65" s="67" t="s">
        <v>62</v>
      </c>
      <c r="D65" s="68">
        <v>26.400888379999998</v>
      </c>
      <c r="E65" s="68">
        <v>26.731449220000002</v>
      </c>
      <c r="F65" s="68">
        <v>27.16963157</v>
      </c>
      <c r="G65" s="68">
        <v>0.43818234999999778</v>
      </c>
      <c r="H65" s="63">
        <v>1.6392016249989073E-2</v>
      </c>
      <c r="I65" s="63">
        <v>2.94320330796191E-3</v>
      </c>
    </row>
    <row r="66" spans="1:9" x14ac:dyDescent="0.25">
      <c r="A66" s="57">
        <v>41</v>
      </c>
      <c r="B66" s="67" t="s">
        <v>67</v>
      </c>
      <c r="C66" s="67" t="s">
        <v>62</v>
      </c>
      <c r="D66" s="68">
        <v>17.075363149999998</v>
      </c>
      <c r="E66" s="68">
        <v>17.232462440000003</v>
      </c>
      <c r="F66" s="68">
        <v>17.36912551</v>
      </c>
      <c r="G66" s="68">
        <v>0.1366630700000003</v>
      </c>
      <c r="H66" s="63">
        <v>7.930559574746433E-3</v>
      </c>
      <c r="I66" s="63">
        <v>1.881544382585001E-3</v>
      </c>
    </row>
    <row r="67" spans="1:9" x14ac:dyDescent="0.25">
      <c r="A67" s="57">
        <v>42</v>
      </c>
      <c r="B67" s="67" t="s">
        <v>71</v>
      </c>
      <c r="C67" s="67" t="s">
        <v>62</v>
      </c>
      <c r="D67" s="68">
        <v>12.474326519999998</v>
      </c>
      <c r="E67" s="68">
        <v>12.643183489999998</v>
      </c>
      <c r="F67" s="68">
        <v>13.285519150000002</v>
      </c>
      <c r="G67" s="68">
        <v>0.64233566000000386</v>
      </c>
      <c r="H67" s="63">
        <v>5.0804898980391526E-2</v>
      </c>
      <c r="I67" s="63">
        <v>1.4391797625053812E-3</v>
      </c>
    </row>
    <row r="68" spans="1:9" x14ac:dyDescent="0.25">
      <c r="A68" s="57">
        <v>43</v>
      </c>
      <c r="B68" s="67" t="s">
        <v>73</v>
      </c>
      <c r="C68" s="67" t="s">
        <v>62</v>
      </c>
      <c r="D68" s="68">
        <v>12.733779800000001</v>
      </c>
      <c r="E68" s="68">
        <v>12.85046103</v>
      </c>
      <c r="F68" s="68">
        <v>12.96381238</v>
      </c>
      <c r="G68" s="68">
        <v>0.11335135000000149</v>
      </c>
      <c r="H68" s="63">
        <v>8.8208002604247028E-3</v>
      </c>
      <c r="I68" s="63">
        <v>1.4043302494665946E-3</v>
      </c>
    </row>
    <row r="69" spans="1:9" x14ac:dyDescent="0.25">
      <c r="A69" s="57">
        <v>44</v>
      </c>
      <c r="B69" s="67" t="s">
        <v>72</v>
      </c>
      <c r="C69" s="67" t="s">
        <v>62</v>
      </c>
      <c r="D69" s="68">
        <v>11.461819969999999</v>
      </c>
      <c r="E69" s="68">
        <v>11.29086968</v>
      </c>
      <c r="F69" s="68">
        <v>11.3209172</v>
      </c>
      <c r="G69" s="68">
        <v>3.0047520000001417E-2</v>
      </c>
      <c r="H69" s="63">
        <v>2.661222815566269E-3</v>
      </c>
      <c r="I69" s="63">
        <v>1.226360426211804E-3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6.9865952600000005</v>
      </c>
      <c r="E70" s="68">
        <v>6.9422752599999997</v>
      </c>
      <c r="F70" s="68">
        <v>6.95306304</v>
      </c>
      <c r="G70" s="68">
        <v>1.078778000000026E-2</v>
      </c>
      <c r="H70" s="63">
        <v>1.5539257082123046E-3</v>
      </c>
      <c r="I70" s="63">
        <v>7.5320410904621232E-4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5.6660917900000003</v>
      </c>
      <c r="E71" s="68">
        <v>5.7952241400000002</v>
      </c>
      <c r="F71" s="68">
        <v>5.9456449000000005</v>
      </c>
      <c r="G71" s="68">
        <v>0.15042075999999976</v>
      </c>
      <c r="H71" s="63">
        <v>2.595598657897635E-2</v>
      </c>
      <c r="I71" s="63">
        <v>6.4407357503401216E-4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2.1398296799999996</v>
      </c>
      <c r="E72" s="68">
        <v>2.1592029000000004</v>
      </c>
      <c r="F72" s="68">
        <v>2.17512032</v>
      </c>
      <c r="G72" s="68">
        <v>1.591741999999946E-2</v>
      </c>
      <c r="H72" s="63">
        <v>7.3718963604575824E-3</v>
      </c>
      <c r="I72" s="63">
        <v>2.3562414913671085E-4</v>
      </c>
    </row>
    <row r="73" spans="1:9" x14ac:dyDescent="0.25">
      <c r="A73" s="80" t="s">
        <v>77</v>
      </c>
      <c r="B73" s="80"/>
      <c r="C73" s="69" t="s">
        <v>78</v>
      </c>
      <c r="D73" s="70">
        <v>9128.4913771999982</v>
      </c>
      <c r="E73" s="70">
        <v>9121.8388589199985</v>
      </c>
      <c r="F73" s="70">
        <v>9231.3132077900009</v>
      </c>
      <c r="G73" s="70">
        <v>109.47434887000274</v>
      </c>
      <c r="H73" s="66">
        <v>1.2001346500760728E-2</v>
      </c>
    </row>
  </sheetData>
  <mergeCells count="4">
    <mergeCell ref="A2:C2"/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3"/>
  <sheetViews>
    <sheetView showGridLines="0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170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171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34</v>
      </c>
      <c r="C26" s="67" t="s">
        <v>31</v>
      </c>
      <c r="D26" s="68">
        <v>164.36790730999999</v>
      </c>
      <c r="E26" s="68">
        <v>147.63983385</v>
      </c>
      <c r="F26" s="68">
        <v>143.54136620000003</v>
      </c>
      <c r="G26" s="68">
        <v>-4.0984676499999759</v>
      </c>
      <c r="H26" s="63">
        <v>-2.7759904242129953E-2</v>
      </c>
      <c r="I26" s="63">
        <v>7.1519697559914386E-2</v>
      </c>
    </row>
    <row r="27" spans="1:9" x14ac:dyDescent="0.25">
      <c r="A27" s="57">
        <v>2</v>
      </c>
      <c r="B27" s="67" t="s">
        <v>32</v>
      </c>
      <c r="C27" s="67" t="s">
        <v>31</v>
      </c>
      <c r="D27" s="68">
        <v>139.84591399999999</v>
      </c>
      <c r="E27" s="68">
        <v>140.36603553999998</v>
      </c>
      <c r="F27" s="68">
        <v>140.87153369000001</v>
      </c>
      <c r="G27" s="68">
        <v>0.50549815000000597</v>
      </c>
      <c r="H27" s="63">
        <v>3.6012853683251213E-3</v>
      </c>
      <c r="I27" s="63">
        <v>7.0189449571437121E-2</v>
      </c>
    </row>
    <row r="28" spans="1:9" x14ac:dyDescent="0.25">
      <c r="A28" s="57">
        <v>3</v>
      </c>
      <c r="B28" s="67" t="s">
        <v>35</v>
      </c>
      <c r="C28" s="67" t="s">
        <v>31</v>
      </c>
      <c r="D28" s="68">
        <v>122.70340748</v>
      </c>
      <c r="E28" s="68">
        <v>115.94348129000001</v>
      </c>
      <c r="F28" s="68">
        <v>116.45425225</v>
      </c>
      <c r="G28" s="68">
        <v>0.51077095999999345</v>
      </c>
      <c r="H28" s="63">
        <v>4.4053443481004645E-3</v>
      </c>
      <c r="I28" s="63">
        <v>5.8023503056821107E-2</v>
      </c>
    </row>
    <row r="29" spans="1:9" x14ac:dyDescent="0.25">
      <c r="A29" s="57">
        <v>4</v>
      </c>
      <c r="B29" s="67" t="s">
        <v>33</v>
      </c>
      <c r="C29" s="67" t="s">
        <v>31</v>
      </c>
      <c r="D29" s="68">
        <v>113.98766560000001</v>
      </c>
      <c r="E29" s="68">
        <v>113.97220075</v>
      </c>
      <c r="F29" s="68">
        <v>113.84957894999999</v>
      </c>
      <c r="G29" s="68">
        <v>-0.12262180000001192</v>
      </c>
      <c r="H29" s="63">
        <v>-1.0758921841737966E-3</v>
      </c>
      <c r="I29" s="63">
        <v>5.6725720740893944E-2</v>
      </c>
    </row>
    <row r="30" spans="1:9" x14ac:dyDescent="0.25">
      <c r="A30" s="57">
        <v>5</v>
      </c>
      <c r="B30" s="67" t="s">
        <v>40</v>
      </c>
      <c r="C30" s="67" t="s">
        <v>31</v>
      </c>
      <c r="D30" s="68">
        <v>112.34986833000001</v>
      </c>
      <c r="E30" s="68">
        <v>112.51961582000001</v>
      </c>
      <c r="F30" s="68">
        <v>112.67107546</v>
      </c>
      <c r="G30" s="68">
        <v>0.15145963999998568</v>
      </c>
      <c r="H30" s="63">
        <v>1.3460732059579626E-3</v>
      </c>
      <c r="I30" s="63">
        <v>5.6138529637664053E-2</v>
      </c>
    </row>
    <row r="31" spans="1:9" x14ac:dyDescent="0.25">
      <c r="A31" s="57">
        <v>6</v>
      </c>
      <c r="B31" s="67" t="s">
        <v>37</v>
      </c>
      <c r="C31" s="67" t="s">
        <v>31</v>
      </c>
      <c r="D31" s="68">
        <v>98.891183699999999</v>
      </c>
      <c r="E31" s="68">
        <v>99.104814640000015</v>
      </c>
      <c r="F31" s="68">
        <v>99.315320909999997</v>
      </c>
      <c r="G31" s="68">
        <v>0.21050626999998093</v>
      </c>
      <c r="H31" s="63">
        <v>2.1240771274801196E-3</v>
      </c>
      <c r="I31" s="63">
        <v>4.9484005221548735E-2</v>
      </c>
    </row>
    <row r="32" spans="1:9" x14ac:dyDescent="0.25">
      <c r="A32" s="57">
        <v>7</v>
      </c>
      <c r="B32" s="67" t="s">
        <v>43</v>
      </c>
      <c r="C32" s="67" t="s">
        <v>31</v>
      </c>
      <c r="D32" s="68">
        <v>88.855038890000003</v>
      </c>
      <c r="E32" s="68">
        <v>89.023564340000007</v>
      </c>
      <c r="F32" s="68">
        <v>89.167167019999994</v>
      </c>
      <c r="G32" s="68">
        <v>0.14360267999999224</v>
      </c>
      <c r="H32" s="63">
        <v>1.6130861650466269E-3</v>
      </c>
      <c r="I32" s="63">
        <v>4.4427672568332924E-2</v>
      </c>
    </row>
    <row r="33" spans="1:9" x14ac:dyDescent="0.25">
      <c r="A33" s="57">
        <v>8</v>
      </c>
      <c r="B33" s="67" t="s">
        <v>36</v>
      </c>
      <c r="C33" s="67" t="s">
        <v>31</v>
      </c>
      <c r="D33" s="68">
        <v>86.112489929999995</v>
      </c>
      <c r="E33" s="68">
        <v>86.267346210000014</v>
      </c>
      <c r="F33" s="68">
        <v>86.454544290000001</v>
      </c>
      <c r="G33" s="68">
        <v>0.18719807999999821</v>
      </c>
      <c r="H33" s="63">
        <v>2.1699761059567452E-3</v>
      </c>
      <c r="I33" s="63">
        <v>4.3076104289587171E-2</v>
      </c>
    </row>
    <row r="34" spans="1:9" x14ac:dyDescent="0.25">
      <c r="A34" s="57">
        <v>9</v>
      </c>
      <c r="B34" s="67" t="s">
        <v>45</v>
      </c>
      <c r="C34" s="67" t="s">
        <v>31</v>
      </c>
      <c r="D34" s="68">
        <v>76.86388460000002</v>
      </c>
      <c r="E34" s="68">
        <v>77.082827499999993</v>
      </c>
      <c r="F34" s="68">
        <v>77.273381259999994</v>
      </c>
      <c r="G34" s="68">
        <v>0.19055375999999047</v>
      </c>
      <c r="H34" s="63">
        <v>2.4720650004696632E-3</v>
      </c>
      <c r="I34" s="63">
        <v>3.8501576259535104E-2</v>
      </c>
    </row>
    <row r="35" spans="1:9" x14ac:dyDescent="0.25">
      <c r="A35" s="57">
        <v>10</v>
      </c>
      <c r="B35" s="67" t="s">
        <v>297</v>
      </c>
      <c r="C35" s="67" t="s">
        <v>31</v>
      </c>
      <c r="D35" s="68">
        <v>73.408610240000016</v>
      </c>
      <c r="E35" s="68">
        <v>73.783967350000012</v>
      </c>
      <c r="F35" s="68">
        <v>74.150736449999997</v>
      </c>
      <c r="G35" s="68">
        <v>0.36676909999999402</v>
      </c>
      <c r="H35" s="63">
        <v>4.9708508931241959E-3</v>
      </c>
      <c r="I35" s="63">
        <v>3.694571387428329E-2</v>
      </c>
    </row>
    <row r="36" spans="1:9" x14ac:dyDescent="0.25">
      <c r="A36" s="57">
        <v>11</v>
      </c>
      <c r="B36" s="67" t="s">
        <v>39</v>
      </c>
      <c r="C36" s="67" t="s">
        <v>31</v>
      </c>
      <c r="D36" s="68">
        <v>72.029642999999993</v>
      </c>
      <c r="E36" s="68">
        <v>72.308133339999983</v>
      </c>
      <c r="F36" s="68">
        <v>72.581539019999994</v>
      </c>
      <c r="G36" s="68">
        <v>0.27340568000000715</v>
      </c>
      <c r="H36" s="63">
        <v>3.781119320483999E-3</v>
      </c>
      <c r="I36" s="63">
        <v>3.6163858938828487E-2</v>
      </c>
    </row>
    <row r="37" spans="1:9" x14ac:dyDescent="0.25">
      <c r="A37" s="57">
        <v>12</v>
      </c>
      <c r="B37" s="67" t="s">
        <v>38</v>
      </c>
      <c r="C37" s="67" t="s">
        <v>31</v>
      </c>
      <c r="D37" s="68">
        <v>67.079942369999998</v>
      </c>
      <c r="E37" s="68">
        <v>67.317847150000006</v>
      </c>
      <c r="F37" s="68">
        <v>67.528819659999996</v>
      </c>
      <c r="G37" s="68">
        <v>0.21097250999999045</v>
      </c>
      <c r="H37" s="63">
        <v>3.1339758909683202E-3</v>
      </c>
      <c r="I37" s="63">
        <v>3.3646334060468207E-2</v>
      </c>
    </row>
    <row r="38" spans="1:9" x14ac:dyDescent="0.25">
      <c r="A38" s="57">
        <v>13</v>
      </c>
      <c r="B38" s="67" t="s">
        <v>296</v>
      </c>
      <c r="C38" s="67" t="s">
        <v>31</v>
      </c>
      <c r="D38" s="68">
        <v>63.839445800000007</v>
      </c>
      <c r="E38" s="68">
        <v>64.126665490000008</v>
      </c>
      <c r="F38" s="68">
        <v>64.296218190000005</v>
      </c>
      <c r="G38" s="68">
        <v>0.16955269999998807</v>
      </c>
      <c r="H38" s="63">
        <v>2.6440280140003279E-3</v>
      </c>
      <c r="I38" s="63">
        <v>3.203568560708784E-2</v>
      </c>
    </row>
    <row r="39" spans="1:9" x14ac:dyDescent="0.25">
      <c r="A39" s="57">
        <v>14</v>
      </c>
      <c r="B39" s="67" t="s">
        <v>41</v>
      </c>
      <c r="C39" s="67" t="s">
        <v>31</v>
      </c>
      <c r="D39" s="68">
        <v>58.895003939999995</v>
      </c>
      <c r="E39" s="68">
        <v>59.398629069999991</v>
      </c>
      <c r="F39" s="68">
        <v>59.960552800000002</v>
      </c>
      <c r="G39" s="68">
        <v>0.56192373000001161</v>
      </c>
      <c r="H39" s="63">
        <v>9.4602137927762061E-3</v>
      </c>
      <c r="I39" s="63">
        <v>2.9875433927570329E-2</v>
      </c>
    </row>
    <row r="40" spans="1:9" x14ac:dyDescent="0.25">
      <c r="A40" s="57">
        <v>15</v>
      </c>
      <c r="B40" s="67" t="s">
        <v>42</v>
      </c>
      <c r="C40" s="67" t="s">
        <v>31</v>
      </c>
      <c r="D40" s="68">
        <v>58.074986889999998</v>
      </c>
      <c r="E40" s="68">
        <v>58.270309529999999</v>
      </c>
      <c r="F40" s="68">
        <v>58.431555209999999</v>
      </c>
      <c r="G40" s="68">
        <v>0.1612456799999997</v>
      </c>
      <c r="H40" s="63">
        <v>2.7672013637920294E-3</v>
      </c>
      <c r="I40" s="63">
        <v>2.911360862172593E-2</v>
      </c>
    </row>
    <row r="41" spans="1:9" x14ac:dyDescent="0.25">
      <c r="A41" s="57">
        <v>16</v>
      </c>
      <c r="B41" s="67" t="s">
        <v>46</v>
      </c>
      <c r="C41" s="67" t="s">
        <v>31</v>
      </c>
      <c r="D41" s="68">
        <v>51.608622049999994</v>
      </c>
      <c r="E41" s="68">
        <v>51.840520679999997</v>
      </c>
      <c r="F41" s="68">
        <v>52.083194179999992</v>
      </c>
      <c r="G41" s="68">
        <v>0.24267349999999255</v>
      </c>
      <c r="H41" s="63">
        <v>4.6811547572595206E-3</v>
      </c>
      <c r="I41" s="63">
        <v>2.5950528369068093E-2</v>
      </c>
    </row>
    <row r="42" spans="1:9" x14ac:dyDescent="0.25">
      <c r="A42" s="57">
        <v>17</v>
      </c>
      <c r="B42" s="67" t="s">
        <v>44</v>
      </c>
      <c r="C42" s="67" t="s">
        <v>31</v>
      </c>
      <c r="D42" s="68">
        <v>51.005299950000001</v>
      </c>
      <c r="E42" s="68">
        <v>51.290843620000004</v>
      </c>
      <c r="F42" s="68">
        <v>51.606782960000004</v>
      </c>
      <c r="G42" s="68">
        <v>0.31593933999999613</v>
      </c>
      <c r="H42" s="63">
        <v>6.1597610353361565E-3</v>
      </c>
      <c r="I42" s="63">
        <v>2.571315577557421E-2</v>
      </c>
    </row>
    <row r="43" spans="1:9" x14ac:dyDescent="0.25">
      <c r="A43" s="57">
        <v>18</v>
      </c>
      <c r="B43" s="67" t="s">
        <v>48</v>
      </c>
      <c r="C43" s="67" t="s">
        <v>31</v>
      </c>
      <c r="D43" s="68">
        <v>49.374803310000004</v>
      </c>
      <c r="E43" s="68">
        <v>49.482238159999994</v>
      </c>
      <c r="F43" s="68">
        <v>49.554828930000006</v>
      </c>
      <c r="G43" s="68">
        <v>7.2590770000010726E-2</v>
      </c>
      <c r="H43" s="63">
        <v>1.46700660073802E-3</v>
      </c>
      <c r="I43" s="63">
        <v>2.4690766651675463E-2</v>
      </c>
    </row>
    <row r="44" spans="1:9" x14ac:dyDescent="0.25">
      <c r="A44" s="57">
        <v>19</v>
      </c>
      <c r="B44" s="67" t="s">
        <v>50</v>
      </c>
      <c r="C44" s="67" t="s">
        <v>31</v>
      </c>
      <c r="D44" s="68">
        <v>48.976320689999994</v>
      </c>
      <c r="E44" s="68">
        <v>49.24059536</v>
      </c>
      <c r="F44" s="68">
        <v>49.483868100000002</v>
      </c>
      <c r="G44" s="68">
        <v>0.2432727400000021</v>
      </c>
      <c r="H44" s="63">
        <v>4.9404914425064351E-3</v>
      </c>
      <c r="I44" s="63">
        <v>2.4655410313397831E-2</v>
      </c>
    </row>
    <row r="45" spans="1:9" x14ac:dyDescent="0.25">
      <c r="A45" s="57">
        <v>20</v>
      </c>
      <c r="B45" s="67" t="s">
        <v>51</v>
      </c>
      <c r="C45" s="67" t="s">
        <v>31</v>
      </c>
      <c r="D45" s="68">
        <v>36.84220706</v>
      </c>
      <c r="E45" s="68">
        <v>36.935889570000001</v>
      </c>
      <c r="F45" s="68">
        <v>36.988900189999995</v>
      </c>
      <c r="G45" s="68">
        <v>5.3010619999997316E-2</v>
      </c>
      <c r="H45" s="63">
        <v>1.4352062619077545E-3</v>
      </c>
      <c r="I45" s="63">
        <v>1.842977411108589E-2</v>
      </c>
    </row>
    <row r="46" spans="1:9" x14ac:dyDescent="0.25">
      <c r="A46" s="57">
        <v>21</v>
      </c>
      <c r="B46" s="67" t="s">
        <v>53</v>
      </c>
      <c r="C46" s="67" t="s">
        <v>31</v>
      </c>
      <c r="D46" s="68">
        <v>34.700571250000003</v>
      </c>
      <c r="E46" s="68">
        <v>34.794040580000001</v>
      </c>
      <c r="F46" s="68">
        <v>34.966837160000004</v>
      </c>
      <c r="G46" s="68">
        <v>0.17279658000000567</v>
      </c>
      <c r="H46" s="63">
        <v>4.9662694277401937E-3</v>
      </c>
      <c r="I46" s="63">
        <v>1.7422278222052865E-2</v>
      </c>
    </row>
    <row r="47" spans="1:9" x14ac:dyDescent="0.25">
      <c r="A47" s="57">
        <v>22</v>
      </c>
      <c r="B47" s="67" t="s">
        <v>47</v>
      </c>
      <c r="C47" s="67" t="s">
        <v>31</v>
      </c>
      <c r="D47" s="68">
        <v>32.286099270000001</v>
      </c>
      <c r="E47" s="68">
        <v>32.44228013</v>
      </c>
      <c r="F47" s="68">
        <v>32.65577914</v>
      </c>
      <c r="G47" s="68">
        <v>0.21349900999999791</v>
      </c>
      <c r="H47" s="63">
        <v>6.5808879383471956E-3</v>
      </c>
      <c r="I47" s="63">
        <v>1.6270790152728535E-2</v>
      </c>
    </row>
    <row r="48" spans="1:9" x14ac:dyDescent="0.25">
      <c r="A48" s="57">
        <v>23</v>
      </c>
      <c r="B48" s="67" t="s">
        <v>49</v>
      </c>
      <c r="C48" s="67" t="s">
        <v>31</v>
      </c>
      <c r="D48" s="68">
        <v>28.111698780000001</v>
      </c>
      <c r="E48" s="68">
        <v>28.446745629999999</v>
      </c>
      <c r="F48" s="68">
        <v>28.793001660000002</v>
      </c>
      <c r="G48" s="68">
        <v>0.34625603000000121</v>
      </c>
      <c r="H48" s="63">
        <v>1.2172078820673211E-2</v>
      </c>
      <c r="I48" s="63">
        <v>1.4346155572297405E-2</v>
      </c>
    </row>
    <row r="49" spans="1:9" x14ac:dyDescent="0.25">
      <c r="A49" s="57">
        <v>24</v>
      </c>
      <c r="B49" s="67" t="s">
        <v>58</v>
      </c>
      <c r="C49" s="67" t="s">
        <v>31</v>
      </c>
      <c r="D49" s="68">
        <v>26.528521480000002</v>
      </c>
      <c r="E49" s="68">
        <v>26.598087349999997</v>
      </c>
      <c r="F49" s="68">
        <v>26.704445369999998</v>
      </c>
      <c r="G49" s="68">
        <v>0.10635801999999955</v>
      </c>
      <c r="H49" s="63">
        <v>3.9987093282479787E-3</v>
      </c>
      <c r="I49" s="63">
        <v>1.3305529318332874E-2</v>
      </c>
    </row>
    <row r="50" spans="1:9" x14ac:dyDescent="0.25">
      <c r="A50" s="57">
        <v>25</v>
      </c>
      <c r="B50" s="67" t="s">
        <v>54</v>
      </c>
      <c r="C50" s="67" t="s">
        <v>31</v>
      </c>
      <c r="D50" s="68">
        <v>21.36396478</v>
      </c>
      <c r="E50" s="68">
        <v>21.487370120000001</v>
      </c>
      <c r="F50" s="68">
        <v>21.572765150000002</v>
      </c>
      <c r="G50" s="68">
        <v>8.539503000000119E-2</v>
      </c>
      <c r="H50" s="63">
        <v>3.974196447638665E-3</v>
      </c>
      <c r="I50" s="63">
        <v>1.0748662074940324E-2</v>
      </c>
    </row>
    <row r="51" spans="1:9" x14ac:dyDescent="0.25">
      <c r="A51" s="57">
        <v>26</v>
      </c>
      <c r="B51" s="67" t="s">
        <v>56</v>
      </c>
      <c r="C51" s="67" t="s">
        <v>31</v>
      </c>
      <c r="D51" s="68">
        <v>21.025155740000002</v>
      </c>
      <c r="E51" s="68">
        <v>21.115030369999992</v>
      </c>
      <c r="F51" s="68">
        <v>21.196022950000003</v>
      </c>
      <c r="G51" s="68">
        <v>8.099258000000939E-2</v>
      </c>
      <c r="H51" s="63">
        <v>3.8357785227286609E-3</v>
      </c>
      <c r="I51" s="63">
        <v>1.0560949717761598E-2</v>
      </c>
    </row>
    <row r="52" spans="1:9" x14ac:dyDescent="0.25">
      <c r="A52" s="57">
        <v>27</v>
      </c>
      <c r="B52" s="67" t="s">
        <v>65</v>
      </c>
      <c r="C52" s="67" t="s">
        <v>62</v>
      </c>
      <c r="D52" s="68">
        <v>20.176490990000001</v>
      </c>
      <c r="E52" s="68">
        <v>20.604777219999999</v>
      </c>
      <c r="F52" s="68">
        <v>20.274587990000001</v>
      </c>
      <c r="G52" s="68">
        <v>-0.33018922999999673</v>
      </c>
      <c r="H52" s="63">
        <v>-1.6024887164492078E-2</v>
      </c>
      <c r="I52" s="63">
        <v>1.0101843389008181E-2</v>
      </c>
    </row>
    <row r="53" spans="1:9" x14ac:dyDescent="0.25">
      <c r="A53" s="57">
        <v>28</v>
      </c>
      <c r="B53" s="67" t="s">
        <v>61</v>
      </c>
      <c r="C53" s="67" t="s">
        <v>31</v>
      </c>
      <c r="D53" s="68">
        <v>17.663651010000002</v>
      </c>
      <c r="E53" s="68">
        <v>17.706510959999996</v>
      </c>
      <c r="F53" s="68">
        <v>17.741688669999998</v>
      </c>
      <c r="G53" s="68">
        <v>3.5177710000000896E-2</v>
      </c>
      <c r="H53" s="63">
        <v>1.9867104298226406E-3</v>
      </c>
      <c r="I53" s="63">
        <v>8.8398225645462698E-3</v>
      </c>
    </row>
    <row r="54" spans="1:9" x14ac:dyDescent="0.25">
      <c r="A54" s="57">
        <v>29</v>
      </c>
      <c r="B54" s="67" t="s">
        <v>52</v>
      </c>
      <c r="C54" s="67" t="s">
        <v>31</v>
      </c>
      <c r="D54" s="68">
        <v>17.426135269999996</v>
      </c>
      <c r="E54" s="68">
        <v>12.189327909999999</v>
      </c>
      <c r="F54" s="68">
        <v>17.277209489999994</v>
      </c>
      <c r="G54" s="68">
        <v>5.0878815799999941</v>
      </c>
      <c r="H54" s="63">
        <v>0.41740460323706186</v>
      </c>
      <c r="I54" s="63">
        <v>8.6083951275927172E-3</v>
      </c>
    </row>
    <row r="55" spans="1:9" x14ac:dyDescent="0.25">
      <c r="A55" s="57">
        <v>30</v>
      </c>
      <c r="B55" s="67" t="s">
        <v>60</v>
      </c>
      <c r="C55" s="67" t="s">
        <v>31</v>
      </c>
      <c r="D55" s="68">
        <v>17.721896279999996</v>
      </c>
      <c r="E55" s="68">
        <v>16.966049640000001</v>
      </c>
      <c r="F55" s="68">
        <v>17.043914609999998</v>
      </c>
      <c r="G55" s="68">
        <v>7.7864969999998812E-2</v>
      </c>
      <c r="H55" s="63">
        <v>4.5894578674590516E-3</v>
      </c>
      <c r="I55" s="63">
        <v>8.4921556093159566E-3</v>
      </c>
    </row>
    <row r="56" spans="1:9" x14ac:dyDescent="0.25">
      <c r="A56" s="57">
        <v>31</v>
      </c>
      <c r="B56" s="67" t="s">
        <v>55</v>
      </c>
      <c r="C56" s="67" t="s">
        <v>31</v>
      </c>
      <c r="D56" s="68">
        <v>15.123490330000003</v>
      </c>
      <c r="E56" s="68">
        <v>15.34151677</v>
      </c>
      <c r="F56" s="68">
        <v>15.565234539999999</v>
      </c>
      <c r="G56" s="68">
        <v>0.22371776999999957</v>
      </c>
      <c r="H56" s="63">
        <v>1.458250662916686E-2</v>
      </c>
      <c r="I56" s="63">
        <v>7.7554010820745055E-3</v>
      </c>
    </row>
    <row r="57" spans="1:9" x14ac:dyDescent="0.25">
      <c r="A57" s="57">
        <v>32</v>
      </c>
      <c r="B57" s="67" t="s">
        <v>59</v>
      </c>
      <c r="C57" s="67" t="s">
        <v>31</v>
      </c>
      <c r="D57" s="68">
        <v>15.577739470000001</v>
      </c>
      <c r="E57" s="68">
        <v>15.56646881</v>
      </c>
      <c r="F57" s="68">
        <v>15.48016509</v>
      </c>
      <c r="G57" s="68">
        <v>-8.6303720000000667E-2</v>
      </c>
      <c r="H57" s="63">
        <v>-5.5442066568468376E-3</v>
      </c>
      <c r="I57" s="63">
        <v>7.7130151030591534E-3</v>
      </c>
    </row>
    <row r="58" spans="1:9" x14ac:dyDescent="0.25">
      <c r="A58" s="57">
        <v>33</v>
      </c>
      <c r="B58" s="67" t="s">
        <v>57</v>
      </c>
      <c r="C58" s="67" t="s">
        <v>31</v>
      </c>
      <c r="D58" s="68">
        <v>14.235391009999999</v>
      </c>
      <c r="E58" s="68">
        <v>14.362534999999999</v>
      </c>
      <c r="F58" s="68">
        <v>14.44032361</v>
      </c>
      <c r="G58" s="68">
        <v>7.7788609999999397E-2</v>
      </c>
      <c r="H58" s="63">
        <v>5.4160780112981035E-3</v>
      </c>
      <c r="I58" s="63">
        <v>7.1949125509611521E-3</v>
      </c>
    </row>
    <row r="59" spans="1:9" x14ac:dyDescent="0.25">
      <c r="A59" s="57">
        <v>34</v>
      </c>
      <c r="B59" s="67" t="s">
        <v>63</v>
      </c>
      <c r="C59" s="67" t="s">
        <v>62</v>
      </c>
      <c r="D59" s="68">
        <v>12.974530420000001</v>
      </c>
      <c r="E59" s="68">
        <v>13.015362119999999</v>
      </c>
      <c r="F59" s="68">
        <v>12.645525970000001</v>
      </c>
      <c r="G59" s="68">
        <v>-0.36983614999999853</v>
      </c>
      <c r="H59" s="63">
        <v>-2.8415356145311654E-2</v>
      </c>
      <c r="I59" s="63">
        <v>6.3006519779135479E-3</v>
      </c>
    </row>
    <row r="60" spans="1:9" x14ac:dyDescent="0.25">
      <c r="A60" s="57">
        <v>35</v>
      </c>
      <c r="B60" s="67" t="s">
        <v>71</v>
      </c>
      <c r="C60" s="67" t="s">
        <v>62</v>
      </c>
      <c r="D60" s="68">
        <v>11.59789426</v>
      </c>
      <c r="E60" s="68">
        <v>11.59033472</v>
      </c>
      <c r="F60" s="68">
        <v>11.565287700000001</v>
      </c>
      <c r="G60" s="68">
        <v>-2.5047019999997689E-2</v>
      </c>
      <c r="H60" s="63">
        <v>-2.1610264591217683E-3</v>
      </c>
      <c r="I60" s="63">
        <v>5.7624216655769696E-3</v>
      </c>
    </row>
    <row r="61" spans="1:9" x14ac:dyDescent="0.25">
      <c r="A61" s="57">
        <v>36</v>
      </c>
      <c r="B61" s="67" t="s">
        <v>295</v>
      </c>
      <c r="C61" s="67" t="s">
        <v>62</v>
      </c>
      <c r="D61" s="68">
        <v>11.15095786</v>
      </c>
      <c r="E61" s="68">
        <v>11.256091960000001</v>
      </c>
      <c r="F61" s="68">
        <v>11.357379160000001</v>
      </c>
      <c r="G61" s="68">
        <v>0.10128719999999926</v>
      </c>
      <c r="H61" s="63">
        <v>8.9984339466962961E-3</v>
      </c>
      <c r="I61" s="63">
        <v>5.6588309286725626E-3</v>
      </c>
    </row>
    <row r="62" spans="1:9" x14ac:dyDescent="0.25">
      <c r="A62" s="57">
        <v>37</v>
      </c>
      <c r="B62" s="67" t="s">
        <v>64</v>
      </c>
      <c r="C62" s="67" t="s">
        <v>62</v>
      </c>
      <c r="D62" s="68">
        <v>9.7592974199999993</v>
      </c>
      <c r="E62" s="68">
        <v>9.8690879700000007</v>
      </c>
      <c r="F62" s="68">
        <v>9.9897771299999985</v>
      </c>
      <c r="G62" s="68">
        <v>0.12068915999999828</v>
      </c>
      <c r="H62" s="63">
        <v>1.2229008431870152E-2</v>
      </c>
      <c r="I62" s="63">
        <v>4.9774211987996904E-3</v>
      </c>
    </row>
    <row r="63" spans="1:9" x14ac:dyDescent="0.25">
      <c r="A63" s="57">
        <v>38</v>
      </c>
      <c r="B63" s="67" t="s">
        <v>68</v>
      </c>
      <c r="C63" s="67" t="s">
        <v>62</v>
      </c>
      <c r="D63" s="68">
        <v>9.3513768499999976</v>
      </c>
      <c r="E63" s="68">
        <v>9.3934061599999978</v>
      </c>
      <c r="F63" s="68">
        <v>9.4354029900000018</v>
      </c>
      <c r="G63" s="68">
        <v>4.1996830000003801E-2</v>
      </c>
      <c r="H63" s="63">
        <v>4.4708840738558898E-3</v>
      </c>
      <c r="I63" s="63">
        <v>4.7012034653513834E-3</v>
      </c>
    </row>
    <row r="64" spans="1:9" x14ac:dyDescent="0.25">
      <c r="A64" s="57">
        <v>39</v>
      </c>
      <c r="B64" s="67" t="s">
        <v>72</v>
      </c>
      <c r="C64" s="67" t="s">
        <v>62</v>
      </c>
      <c r="D64" s="68">
        <v>8.778830730000001</v>
      </c>
      <c r="E64" s="68">
        <v>8.7954300800000009</v>
      </c>
      <c r="F64" s="68">
        <v>8.8175912200000006</v>
      </c>
      <c r="G64" s="68">
        <v>2.2161140000000596E-2</v>
      </c>
      <c r="H64" s="63">
        <v>2.5196198251172496E-3</v>
      </c>
      <c r="I64" s="63">
        <v>4.3933778391288328E-3</v>
      </c>
    </row>
    <row r="65" spans="1:9" x14ac:dyDescent="0.25">
      <c r="A65" s="57">
        <v>40</v>
      </c>
      <c r="B65" s="67" t="s">
        <v>67</v>
      </c>
      <c r="C65" s="67" t="s">
        <v>62</v>
      </c>
      <c r="D65" s="68">
        <v>7.0934640300000007</v>
      </c>
      <c r="E65" s="68">
        <v>7.1280193000000001</v>
      </c>
      <c r="F65" s="68">
        <v>7.1432405599999997</v>
      </c>
      <c r="G65" s="68">
        <v>1.5221259999999777E-2</v>
      </c>
      <c r="H65" s="63">
        <v>2.1354122876743303E-3</v>
      </c>
      <c r="I65" s="63">
        <v>3.5591301516322989E-3</v>
      </c>
    </row>
    <row r="66" spans="1:9" x14ac:dyDescent="0.25">
      <c r="A66" s="57">
        <v>41</v>
      </c>
      <c r="B66" s="67" t="s">
        <v>66</v>
      </c>
      <c r="C66" s="67" t="s">
        <v>62</v>
      </c>
      <c r="D66" s="68">
        <v>8.0044685100000006</v>
      </c>
      <c r="E66" s="68">
        <v>6.9051826399999996</v>
      </c>
      <c r="F66" s="68">
        <v>6.9397160099999997</v>
      </c>
      <c r="G66" s="68">
        <v>3.4533370000000112E-2</v>
      </c>
      <c r="H66" s="63">
        <v>5.0010798845430849E-3</v>
      </c>
      <c r="I66" s="63">
        <v>3.4577237442156633E-3</v>
      </c>
    </row>
    <row r="67" spans="1:9" x14ac:dyDescent="0.25">
      <c r="A67" s="57">
        <v>42</v>
      </c>
      <c r="B67" s="67" t="s">
        <v>73</v>
      </c>
      <c r="C67" s="67" t="s">
        <v>62</v>
      </c>
      <c r="D67" s="68">
        <v>6.5834310200000008</v>
      </c>
      <c r="E67" s="68">
        <v>6.6202864299999993</v>
      </c>
      <c r="F67" s="68">
        <v>6.6578043400000002</v>
      </c>
      <c r="G67" s="68">
        <v>3.7517910000000147E-2</v>
      </c>
      <c r="H67" s="63">
        <v>5.6671128049666803E-3</v>
      </c>
      <c r="I67" s="63">
        <v>3.3172608385685361E-3</v>
      </c>
    </row>
    <row r="68" spans="1:9" x14ac:dyDescent="0.25">
      <c r="A68" s="57">
        <v>43</v>
      </c>
      <c r="B68" s="67" t="s">
        <v>70</v>
      </c>
      <c r="C68" s="67" t="s">
        <v>62</v>
      </c>
      <c r="D68" s="68">
        <v>6.4654432999999996</v>
      </c>
      <c r="E68" s="68">
        <v>6.5162448200000007</v>
      </c>
      <c r="F68" s="68">
        <v>6.5605005099999998</v>
      </c>
      <c r="G68" s="68">
        <v>4.425568999999948E-2</v>
      </c>
      <c r="H68" s="63">
        <v>6.7915941193872264E-3</v>
      </c>
      <c r="I68" s="63">
        <v>3.2687790616616271E-3</v>
      </c>
    </row>
    <row r="69" spans="1:9" x14ac:dyDescent="0.25">
      <c r="A69" s="57">
        <v>44</v>
      </c>
      <c r="B69" s="67" t="s">
        <v>75</v>
      </c>
      <c r="C69" s="67" t="s">
        <v>62</v>
      </c>
      <c r="D69" s="68">
        <v>5.4307023699999988</v>
      </c>
      <c r="E69" s="68">
        <v>5.4377743000000009</v>
      </c>
      <c r="F69" s="68">
        <v>5.5166364699999999</v>
      </c>
      <c r="G69" s="68">
        <v>7.8862169999998996E-2</v>
      </c>
      <c r="H69" s="63">
        <v>1.4502655985556256E-2</v>
      </c>
      <c r="I69" s="63">
        <v>2.7486722631067839E-3</v>
      </c>
    </row>
    <row r="70" spans="1:9" x14ac:dyDescent="0.25">
      <c r="A70" s="57">
        <v>45</v>
      </c>
      <c r="B70" s="67" t="s">
        <v>76</v>
      </c>
      <c r="C70" s="67" t="s">
        <v>74</v>
      </c>
      <c r="D70" s="68">
        <v>4.7521722999999998</v>
      </c>
      <c r="E70" s="68">
        <v>4.7567556499999997</v>
      </c>
      <c r="F70" s="68">
        <v>4.7612456099999996</v>
      </c>
      <c r="G70" s="68">
        <v>4.489959999999963E-3</v>
      </c>
      <c r="H70" s="63">
        <v>9.4391226507503352E-4</v>
      </c>
      <c r="I70" s="63">
        <v>2.3722976522406124E-3</v>
      </c>
    </row>
    <row r="71" spans="1:9" x14ac:dyDescent="0.25">
      <c r="A71" s="57">
        <v>46</v>
      </c>
      <c r="B71" s="67" t="s">
        <v>69</v>
      </c>
      <c r="C71" s="67" t="s">
        <v>62</v>
      </c>
      <c r="D71" s="68">
        <v>4.0456892499999997</v>
      </c>
      <c r="E71" s="68">
        <v>4.1171996800000006</v>
      </c>
      <c r="F71" s="68">
        <v>4.0928937000000003</v>
      </c>
      <c r="G71" s="68">
        <v>-2.4305979999999981E-2</v>
      </c>
      <c r="H71" s="63">
        <v>-5.9035222697773016E-3</v>
      </c>
      <c r="I71" s="63">
        <v>2.0392903266715522E-3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1.5481173300000002</v>
      </c>
      <c r="E72" s="68">
        <v>1.55398671</v>
      </c>
      <c r="F72" s="68">
        <v>1.5584484599999999</v>
      </c>
      <c r="G72" s="68">
        <v>4.4617499999999996E-3</v>
      </c>
      <c r="H72" s="63">
        <v>2.8711635506844199E-3</v>
      </c>
      <c r="I72" s="63">
        <v>7.764992452880409E-4</v>
      </c>
    </row>
    <row r="73" spans="1:9" x14ac:dyDescent="0.25">
      <c r="A73" s="80" t="s">
        <v>77</v>
      </c>
      <c r="B73" s="80"/>
      <c r="C73" s="69" t="s">
        <v>78</v>
      </c>
      <c r="D73" s="70">
        <v>2024.5894264499998</v>
      </c>
      <c r="E73" s="70">
        <v>2000.4912622900001</v>
      </c>
      <c r="F73" s="70">
        <v>2007.0186409800001</v>
      </c>
      <c r="G73" s="70">
        <v>6.5273786899998187</v>
      </c>
      <c r="H73" s="66">
        <v>3.2628878781144014E-3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78" t="s">
        <v>172</v>
      </c>
      <c r="B2" s="78"/>
      <c r="C2" s="78"/>
      <c r="D2" s="78"/>
    </row>
    <row r="23" spans="1:9" ht="15.75" x14ac:dyDescent="0.25">
      <c r="A23" s="78" t="s">
        <v>173</v>
      </c>
      <c r="B23" s="78"/>
      <c r="C23" s="78"/>
      <c r="D23" s="78"/>
      <c r="E23" s="78"/>
    </row>
    <row r="25" spans="1:9" ht="15" customHeight="1" x14ac:dyDescent="0.25">
      <c r="F25" s="79" t="s">
        <v>314</v>
      </c>
      <c r="G25" s="79"/>
      <c r="H25" s="79"/>
    </row>
    <row r="26" spans="1:9" x14ac:dyDescent="0.25">
      <c r="A26" s="61" t="s">
        <v>81</v>
      </c>
      <c r="B26" s="61" t="s">
        <v>82</v>
      </c>
      <c r="C26" s="61" t="s">
        <v>307</v>
      </c>
      <c r="D26" s="61" t="s">
        <v>315</v>
      </c>
      <c r="E26" s="61" t="s">
        <v>316</v>
      </c>
      <c r="F26" s="61" t="s">
        <v>28</v>
      </c>
      <c r="G26" s="61" t="s">
        <v>29</v>
      </c>
      <c r="H26" s="61" t="s">
        <v>83</v>
      </c>
      <c r="I26" s="61" t="s">
        <v>30</v>
      </c>
    </row>
    <row r="27" spans="1:9" x14ac:dyDescent="0.25">
      <c r="A27" s="57" t="s">
        <v>174</v>
      </c>
      <c r="B27" s="57" t="s">
        <v>175</v>
      </c>
      <c r="C27" s="73">
        <v>692.06395036999993</v>
      </c>
      <c r="D27" s="73">
        <v>693.85800375999997</v>
      </c>
      <c r="E27" s="73">
        <v>694.96853798000006</v>
      </c>
      <c r="F27" s="73">
        <v>1.1105342200000285</v>
      </c>
      <c r="G27" s="63">
        <v>1.6005208760035484E-3</v>
      </c>
      <c r="H27" s="63">
        <v>-2.0094650179783544E-2</v>
      </c>
      <c r="I27" s="63">
        <v>0.34626909974321723</v>
      </c>
    </row>
    <row r="28" spans="1:9" ht="56.25" x14ac:dyDescent="0.25">
      <c r="A28" s="57" t="s">
        <v>176</v>
      </c>
      <c r="B28" s="57" t="s">
        <v>177</v>
      </c>
      <c r="C28" s="73">
        <v>0</v>
      </c>
      <c r="D28" s="73">
        <v>0</v>
      </c>
      <c r="E28" s="73">
        <v>0</v>
      </c>
      <c r="F28" s="73">
        <v>0</v>
      </c>
      <c r="G28" s="63">
        <v>0</v>
      </c>
      <c r="H28" s="63">
        <v>0</v>
      </c>
      <c r="I28" s="63">
        <v>0</v>
      </c>
    </row>
    <row r="29" spans="1:9" x14ac:dyDescent="0.25">
      <c r="A29" s="57" t="s">
        <v>178</v>
      </c>
      <c r="B29" s="57" t="s">
        <v>179</v>
      </c>
      <c r="C29" s="73">
        <v>1246.2958927699997</v>
      </c>
      <c r="D29" s="73">
        <v>1227.5921459999997</v>
      </c>
      <c r="E29" s="73">
        <v>1234.2686173200002</v>
      </c>
      <c r="F29" s="73">
        <v>6.6764713200004104</v>
      </c>
      <c r="G29" s="63">
        <v>5.4386722347117486E-3</v>
      </c>
      <c r="H29" s="63">
        <v>-1.1792752289244377E-2</v>
      </c>
      <c r="I29" s="63">
        <v>0.61497616022007817</v>
      </c>
    </row>
    <row r="30" spans="1:9" ht="22.5" x14ac:dyDescent="0.25">
      <c r="A30" s="57" t="s">
        <v>180</v>
      </c>
      <c r="B30" s="57" t="s">
        <v>181</v>
      </c>
      <c r="C30" s="73">
        <v>2.9226877500000001</v>
      </c>
      <c r="D30" s="73">
        <v>2.9226877500000001</v>
      </c>
      <c r="E30" s="73">
        <v>2.9226877500000001</v>
      </c>
      <c r="F30" s="73">
        <v>0</v>
      </c>
      <c r="G30" s="63">
        <v>0</v>
      </c>
      <c r="H30" s="63">
        <v>0</v>
      </c>
      <c r="I30" s="63">
        <v>1.4562334849928902E-3</v>
      </c>
    </row>
    <row r="31" spans="1:9" ht="22.5" x14ac:dyDescent="0.25">
      <c r="A31" s="57" t="s">
        <v>182</v>
      </c>
      <c r="B31" s="57" t="s">
        <v>183</v>
      </c>
      <c r="C31" s="73">
        <v>87.305110239999991</v>
      </c>
      <c r="D31" s="73">
        <v>80.615220649999998</v>
      </c>
      <c r="E31" s="73">
        <v>84.751732459999985</v>
      </c>
      <c r="F31" s="73">
        <v>4.1365118099999876</v>
      </c>
      <c r="G31" s="63">
        <v>5.1311796663797732E-2</v>
      </c>
      <c r="H31" s="63">
        <v>-6.8320641630595039E-3</v>
      </c>
      <c r="I31" s="63">
        <v>4.222767578213267E-2</v>
      </c>
    </row>
    <row r="32" spans="1:9" x14ac:dyDescent="0.25">
      <c r="A32" s="57" t="s">
        <v>184</v>
      </c>
      <c r="B32" s="57" t="s">
        <v>185</v>
      </c>
      <c r="C32" s="73">
        <v>-3.9982146799999998</v>
      </c>
      <c r="D32" s="73">
        <v>-4.4967958699999988</v>
      </c>
      <c r="E32" s="73">
        <v>-4.2107305799999981</v>
      </c>
      <c r="F32" s="73">
        <v>0.28606529000000097</v>
      </c>
      <c r="G32" s="63">
        <v>-6.3615360418839959E-2</v>
      </c>
      <c r="H32" s="63">
        <v>-0.60938866233214173</v>
      </c>
      <c r="I32" s="63">
        <v>-2.098002726045412E-3</v>
      </c>
    </row>
    <row r="33" spans="1:8" x14ac:dyDescent="0.25">
      <c r="A33" s="64" t="s">
        <v>186</v>
      </c>
      <c r="B33" s="64" t="s">
        <v>187</v>
      </c>
      <c r="C33" s="74">
        <v>2024.5894264499998</v>
      </c>
      <c r="D33" s="74">
        <v>2000.4912622900001</v>
      </c>
      <c r="E33" s="74">
        <v>2007.0186409800003</v>
      </c>
      <c r="F33" s="74">
        <v>6.5273786900000577</v>
      </c>
      <c r="G33" s="66">
        <v>3.2628878781145202E-3</v>
      </c>
      <c r="H33" s="66">
        <v>-1.3111777284132526E-2</v>
      </c>
    </row>
    <row r="36" spans="1:8" x14ac:dyDescent="0.25">
      <c r="A36" s="3" t="s">
        <v>188</v>
      </c>
    </row>
    <row r="37" spans="1:8" x14ac:dyDescent="0.25">
      <c r="A37" s="3" t="s">
        <v>103</v>
      </c>
    </row>
    <row r="99" spans="2:3" x14ac:dyDescent="0.25">
      <c r="B99" t="s">
        <v>166</v>
      </c>
      <c r="C99" t="s">
        <v>105</v>
      </c>
    </row>
    <row r="100" spans="2:3" x14ac:dyDescent="0.25">
      <c r="B100" s="37" t="s">
        <v>8</v>
      </c>
      <c r="C100" s="31">
        <f>I27</f>
        <v>0.34626909974321723</v>
      </c>
    </row>
    <row r="101" spans="2:3" x14ac:dyDescent="0.25">
      <c r="B101" s="27" t="s">
        <v>11</v>
      </c>
      <c r="C101" s="28">
        <f>I29</f>
        <v>0.61497616022007817</v>
      </c>
    </row>
    <row r="102" spans="2:3" x14ac:dyDescent="0.25">
      <c r="B102" s="27" t="s">
        <v>189</v>
      </c>
      <c r="C102" s="29">
        <f>I31</f>
        <v>4.222767578213267E-2</v>
      </c>
    </row>
    <row r="103" spans="2:3" x14ac:dyDescent="0.25">
      <c r="B103" s="32" t="s">
        <v>190</v>
      </c>
      <c r="C103" s="31">
        <f>I28+I30+I32</f>
        <v>-6.4176924105252184E-4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3"/>
  <sheetViews>
    <sheetView showGridLines="0" topLeftCell="A9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191</v>
      </c>
      <c r="B2" s="33"/>
      <c r="C2" s="33"/>
    </row>
    <row r="3" spans="1:3" x14ac:dyDescent="0.25">
      <c r="A3"/>
      <c r="B3"/>
    </row>
    <row r="4" spans="1:3" x14ac:dyDescent="0.25">
      <c r="A4"/>
      <c r="B4"/>
    </row>
    <row r="22" spans="1:9" ht="15.75" x14ac:dyDescent="0.25">
      <c r="A22" s="81" t="s">
        <v>192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35</v>
      </c>
      <c r="C26" s="67" t="s">
        <v>31</v>
      </c>
      <c r="D26" s="68">
        <v>88.149288720000001</v>
      </c>
      <c r="E26" s="68">
        <v>87.015415200000007</v>
      </c>
      <c r="F26" s="68">
        <v>87.700061460000015</v>
      </c>
      <c r="G26" s="68">
        <v>0.68464626000000539</v>
      </c>
      <c r="H26" s="63">
        <v>7.8681031220317072E-3</v>
      </c>
      <c r="I26" s="63">
        <v>7.1054274757812036E-2</v>
      </c>
    </row>
    <row r="27" spans="1:9" x14ac:dyDescent="0.25">
      <c r="A27" s="57">
        <v>2</v>
      </c>
      <c r="B27" s="67" t="s">
        <v>40</v>
      </c>
      <c r="C27" s="67" t="s">
        <v>31</v>
      </c>
      <c r="D27" s="68">
        <v>84.862139470000017</v>
      </c>
      <c r="E27" s="68">
        <v>84.986220790000004</v>
      </c>
      <c r="F27" s="68">
        <v>85.090497650000003</v>
      </c>
      <c r="G27" s="68">
        <v>0.1042768599999994</v>
      </c>
      <c r="H27" s="63">
        <v>1.2269854928326129E-3</v>
      </c>
      <c r="I27" s="63">
        <v>6.8940015533052512E-2</v>
      </c>
    </row>
    <row r="28" spans="1:9" x14ac:dyDescent="0.25">
      <c r="A28" s="57">
        <v>3</v>
      </c>
      <c r="B28" s="67" t="s">
        <v>297</v>
      </c>
      <c r="C28" s="67" t="s">
        <v>31</v>
      </c>
      <c r="D28" s="68">
        <v>70.709831869999988</v>
      </c>
      <c r="E28" s="68">
        <v>71.065949500000002</v>
      </c>
      <c r="F28" s="68">
        <v>71.409380859999999</v>
      </c>
      <c r="G28" s="68">
        <v>0.34343135999999941</v>
      </c>
      <c r="H28" s="63">
        <v>4.8325725951216536E-3</v>
      </c>
      <c r="I28" s="63">
        <v>5.7855623855245626E-2</v>
      </c>
    </row>
    <row r="29" spans="1:9" x14ac:dyDescent="0.25">
      <c r="A29" s="57">
        <v>4</v>
      </c>
      <c r="B29" s="67" t="s">
        <v>37</v>
      </c>
      <c r="C29" s="67" t="s">
        <v>31</v>
      </c>
      <c r="D29" s="68">
        <v>69.256962150000007</v>
      </c>
      <c r="E29" s="68">
        <v>69.256962150000007</v>
      </c>
      <c r="F29" s="68">
        <v>69.256962150000007</v>
      </c>
      <c r="G29" s="68">
        <v>0</v>
      </c>
      <c r="H29" s="63">
        <v>0</v>
      </c>
      <c r="I29" s="63">
        <v>5.6111741948344687E-2</v>
      </c>
    </row>
    <row r="30" spans="1:9" x14ac:dyDescent="0.25">
      <c r="A30" s="57">
        <v>5</v>
      </c>
      <c r="B30" s="67" t="s">
        <v>36</v>
      </c>
      <c r="C30" s="67" t="s">
        <v>31</v>
      </c>
      <c r="D30" s="68">
        <v>65.249793310000001</v>
      </c>
      <c r="E30" s="68">
        <v>65.457940390000005</v>
      </c>
      <c r="F30" s="68">
        <v>65.646910219999995</v>
      </c>
      <c r="G30" s="68">
        <v>0.18896982999999076</v>
      </c>
      <c r="H30" s="63">
        <v>2.8868893349546882E-3</v>
      </c>
      <c r="I30" s="63">
        <v>5.3186890842725057E-2</v>
      </c>
    </row>
    <row r="31" spans="1:9" x14ac:dyDescent="0.25">
      <c r="A31" s="57">
        <v>6</v>
      </c>
      <c r="B31" s="67" t="s">
        <v>34</v>
      </c>
      <c r="C31" s="67" t="s">
        <v>31</v>
      </c>
      <c r="D31" s="68">
        <v>86.651943469999992</v>
      </c>
      <c r="E31" s="68">
        <v>68.961448250000004</v>
      </c>
      <c r="F31" s="68">
        <v>64.401525530000001</v>
      </c>
      <c r="G31" s="68">
        <v>-4.5599227199999985</v>
      </c>
      <c r="H31" s="63">
        <v>-6.6122780708857853E-2</v>
      </c>
      <c r="I31" s="63">
        <v>5.2177884640571E-2</v>
      </c>
    </row>
    <row r="32" spans="1:9" x14ac:dyDescent="0.25">
      <c r="A32" s="57">
        <v>7</v>
      </c>
      <c r="B32" s="67" t="s">
        <v>43</v>
      </c>
      <c r="C32" s="67" t="s">
        <v>31</v>
      </c>
      <c r="D32" s="68">
        <v>62.346168659999996</v>
      </c>
      <c r="E32" s="68">
        <v>62.488511259999996</v>
      </c>
      <c r="F32" s="68">
        <v>62.597346139999999</v>
      </c>
      <c r="G32" s="68">
        <v>0.10883488000000269</v>
      </c>
      <c r="H32" s="63">
        <v>1.7416782350145349E-3</v>
      </c>
      <c r="I32" s="63">
        <v>5.0716144979785112E-2</v>
      </c>
    </row>
    <row r="33" spans="1:9" x14ac:dyDescent="0.25">
      <c r="A33" s="57">
        <v>8</v>
      </c>
      <c r="B33" s="67" t="s">
        <v>39</v>
      </c>
      <c r="C33" s="67" t="s">
        <v>31</v>
      </c>
      <c r="D33" s="68">
        <v>52.729407459999997</v>
      </c>
      <c r="E33" s="68">
        <v>53.110951790000001</v>
      </c>
      <c r="F33" s="68">
        <v>53.272435209999998</v>
      </c>
      <c r="G33" s="68">
        <v>0.16148342000000179</v>
      </c>
      <c r="H33" s="63">
        <v>3.0404919241233917E-3</v>
      </c>
      <c r="I33" s="63">
        <v>4.3161135641341886E-2</v>
      </c>
    </row>
    <row r="34" spans="1:9" x14ac:dyDescent="0.25">
      <c r="A34" s="57">
        <v>9</v>
      </c>
      <c r="B34" s="67" t="s">
        <v>45</v>
      </c>
      <c r="C34" s="67" t="s">
        <v>31</v>
      </c>
      <c r="D34" s="68">
        <v>45.933859520000006</v>
      </c>
      <c r="E34" s="68">
        <v>46.051335810000005</v>
      </c>
      <c r="F34" s="68">
        <v>46.16605131</v>
      </c>
      <c r="G34" s="68">
        <v>0.1147155</v>
      </c>
      <c r="H34" s="63">
        <v>2.4910352323610479E-3</v>
      </c>
      <c r="I34" s="63">
        <v>3.7403568933188615E-2</v>
      </c>
    </row>
    <row r="35" spans="1:9" x14ac:dyDescent="0.25">
      <c r="A35" s="57">
        <v>10</v>
      </c>
      <c r="B35" s="67" t="s">
        <v>42</v>
      </c>
      <c r="C35" s="67" t="s">
        <v>31</v>
      </c>
      <c r="D35" s="68">
        <v>45.311802819999997</v>
      </c>
      <c r="E35" s="68">
        <v>45.512141829999997</v>
      </c>
      <c r="F35" s="68">
        <v>45.678641630000001</v>
      </c>
      <c r="G35" s="68">
        <v>0.16649980000000447</v>
      </c>
      <c r="H35" s="63">
        <v>3.6583600179030396E-3</v>
      </c>
      <c r="I35" s="63">
        <v>3.7008671361330778E-2</v>
      </c>
    </row>
    <row r="36" spans="1:9" x14ac:dyDescent="0.25">
      <c r="A36" s="57">
        <v>11</v>
      </c>
      <c r="B36" s="67" t="s">
        <v>41</v>
      </c>
      <c r="C36" s="67" t="s">
        <v>31</v>
      </c>
      <c r="D36" s="68">
        <v>44.656811959999999</v>
      </c>
      <c r="E36" s="68">
        <v>45.137376880000005</v>
      </c>
      <c r="F36" s="68">
        <v>45.661614</v>
      </c>
      <c r="G36" s="68">
        <v>0.52423711999999734</v>
      </c>
      <c r="H36" s="63">
        <v>1.161425754522041E-2</v>
      </c>
      <c r="I36" s="63">
        <v>3.6994875636671608E-2</v>
      </c>
    </row>
    <row r="37" spans="1:9" x14ac:dyDescent="0.25">
      <c r="A37" s="57">
        <v>12</v>
      </c>
      <c r="B37" s="67" t="s">
        <v>38</v>
      </c>
      <c r="C37" s="67" t="s">
        <v>31</v>
      </c>
      <c r="D37" s="68">
        <v>36.706160959999998</v>
      </c>
      <c r="E37" s="68">
        <v>36.879847879999993</v>
      </c>
      <c r="F37" s="68">
        <v>37.047885389999998</v>
      </c>
      <c r="G37" s="68">
        <v>0.16803751000000536</v>
      </c>
      <c r="H37" s="63">
        <v>4.5563504097621945E-3</v>
      </c>
      <c r="I37" s="63">
        <v>3.0016063659175803E-2</v>
      </c>
    </row>
    <row r="38" spans="1:9" x14ac:dyDescent="0.25">
      <c r="A38" s="57">
        <v>13</v>
      </c>
      <c r="B38" s="67" t="s">
        <v>44</v>
      </c>
      <c r="C38" s="67" t="s">
        <v>31</v>
      </c>
      <c r="D38" s="68">
        <v>35.407680910000003</v>
      </c>
      <c r="E38" s="68">
        <v>35.581675120000007</v>
      </c>
      <c r="F38" s="68">
        <v>35.785674380000003</v>
      </c>
      <c r="G38" s="68">
        <v>0.20399925999999791</v>
      </c>
      <c r="H38" s="63">
        <v>5.7332674561275093E-3</v>
      </c>
      <c r="I38" s="63">
        <v>2.8993424833001422E-2</v>
      </c>
    </row>
    <row r="39" spans="1:9" x14ac:dyDescent="0.25">
      <c r="A39" s="57">
        <v>14</v>
      </c>
      <c r="B39" s="67" t="s">
        <v>46</v>
      </c>
      <c r="C39" s="67" t="s">
        <v>31</v>
      </c>
      <c r="D39" s="68">
        <v>34.847563940000008</v>
      </c>
      <c r="E39" s="68">
        <v>35.085601820000008</v>
      </c>
      <c r="F39" s="68">
        <v>35.33239639</v>
      </c>
      <c r="G39" s="68">
        <v>0.24679456999999286</v>
      </c>
      <c r="H39" s="63">
        <v>7.0340697379547698E-3</v>
      </c>
      <c r="I39" s="63">
        <v>2.8626180633773368E-2</v>
      </c>
    </row>
    <row r="40" spans="1:9" x14ac:dyDescent="0.25">
      <c r="A40" s="57">
        <v>15</v>
      </c>
      <c r="B40" s="67" t="s">
        <v>48</v>
      </c>
      <c r="C40" s="67" t="s">
        <v>31</v>
      </c>
      <c r="D40" s="68">
        <v>34.946986839999994</v>
      </c>
      <c r="E40" s="68">
        <v>35.060471740000004</v>
      </c>
      <c r="F40" s="68">
        <v>35.15202661</v>
      </c>
      <c r="G40" s="68">
        <v>9.1554869999997318E-2</v>
      </c>
      <c r="H40" s="63">
        <v>2.6113416464828578E-3</v>
      </c>
      <c r="I40" s="63">
        <v>2.8480045685943582E-2</v>
      </c>
    </row>
    <row r="41" spans="1:9" x14ac:dyDescent="0.25">
      <c r="A41" s="57">
        <v>16</v>
      </c>
      <c r="B41" s="67" t="s">
        <v>50</v>
      </c>
      <c r="C41" s="67" t="s">
        <v>31</v>
      </c>
      <c r="D41" s="68">
        <v>34.503562010000003</v>
      </c>
      <c r="E41" s="68">
        <v>34.788233630000001</v>
      </c>
      <c r="F41" s="68">
        <v>35.053065289999999</v>
      </c>
      <c r="G41" s="68">
        <v>0.26483165999999642</v>
      </c>
      <c r="H41" s="63">
        <v>7.6126791264163529E-3</v>
      </c>
      <c r="I41" s="63">
        <v>2.8399867579969471E-2</v>
      </c>
    </row>
    <row r="42" spans="1:9" x14ac:dyDescent="0.25">
      <c r="A42" s="57">
        <v>17</v>
      </c>
      <c r="B42" s="67" t="s">
        <v>296</v>
      </c>
      <c r="C42" s="67" t="s">
        <v>31</v>
      </c>
      <c r="D42" s="68">
        <v>29.070815839999998</v>
      </c>
      <c r="E42" s="68">
        <v>29.183396429999995</v>
      </c>
      <c r="F42" s="68">
        <v>29.26772699</v>
      </c>
      <c r="G42" s="68">
        <v>8.4330560000002386E-2</v>
      </c>
      <c r="H42" s="63">
        <v>2.8896759910135789E-3</v>
      </c>
      <c r="I42" s="63">
        <v>2.3712607271462349E-2</v>
      </c>
    </row>
    <row r="43" spans="1:9" x14ac:dyDescent="0.25">
      <c r="A43" s="57">
        <v>18</v>
      </c>
      <c r="B43" s="67" t="s">
        <v>32</v>
      </c>
      <c r="C43" s="67" t="s">
        <v>31</v>
      </c>
      <c r="D43" s="68">
        <v>28.220704309999999</v>
      </c>
      <c r="E43" s="68">
        <v>28.679059210000002</v>
      </c>
      <c r="F43" s="68">
        <v>29.15109503</v>
      </c>
      <c r="G43" s="68">
        <v>0.47203582000000027</v>
      </c>
      <c r="H43" s="63">
        <v>1.6459250512492675E-2</v>
      </c>
      <c r="I43" s="63">
        <v>2.36181124764369E-2</v>
      </c>
    </row>
    <row r="44" spans="1:9" x14ac:dyDescent="0.25">
      <c r="A44" s="57">
        <v>19</v>
      </c>
      <c r="B44" s="67" t="s">
        <v>33</v>
      </c>
      <c r="C44" s="67" t="s">
        <v>31</v>
      </c>
      <c r="D44" s="68">
        <v>26.057530509999999</v>
      </c>
      <c r="E44" s="68">
        <v>26.31718588</v>
      </c>
      <c r="F44" s="68">
        <v>26.529639789999997</v>
      </c>
      <c r="G44" s="68">
        <v>0.21245391000000016</v>
      </c>
      <c r="H44" s="63">
        <v>8.0728202083892465E-3</v>
      </c>
      <c r="I44" s="63">
        <v>2.1494218857807886E-2</v>
      </c>
    </row>
    <row r="45" spans="1:9" x14ac:dyDescent="0.25">
      <c r="A45" s="57">
        <v>20</v>
      </c>
      <c r="B45" s="67" t="s">
        <v>51</v>
      </c>
      <c r="C45" s="67" t="s">
        <v>31</v>
      </c>
      <c r="D45" s="68">
        <v>24.58466735</v>
      </c>
      <c r="E45" s="68">
        <v>24.64288741</v>
      </c>
      <c r="F45" s="68">
        <v>24.68321684</v>
      </c>
      <c r="G45" s="68">
        <v>4.0329429999999701E-2</v>
      </c>
      <c r="H45" s="63">
        <v>1.6365545696416304E-3</v>
      </c>
      <c r="I45" s="63">
        <v>1.999825361645776E-2</v>
      </c>
    </row>
    <row r="46" spans="1:9" x14ac:dyDescent="0.25">
      <c r="A46" s="57">
        <v>21</v>
      </c>
      <c r="B46" s="67" t="s">
        <v>49</v>
      </c>
      <c r="C46" s="67" t="s">
        <v>31</v>
      </c>
      <c r="D46" s="68">
        <v>23.973352550000001</v>
      </c>
      <c r="E46" s="68">
        <v>24.24912157</v>
      </c>
      <c r="F46" s="68">
        <v>24.52346614</v>
      </c>
      <c r="G46" s="68">
        <v>0.27434457000000029</v>
      </c>
      <c r="H46" s="63">
        <v>1.1313587966807339E-2</v>
      </c>
      <c r="I46" s="63">
        <v>1.9868824173175901E-2</v>
      </c>
    </row>
    <row r="47" spans="1:9" x14ac:dyDescent="0.25">
      <c r="A47" s="57">
        <v>22</v>
      </c>
      <c r="B47" s="67" t="s">
        <v>47</v>
      </c>
      <c r="C47" s="67" t="s">
        <v>31</v>
      </c>
      <c r="D47" s="68">
        <v>23.559787539999999</v>
      </c>
      <c r="E47" s="68">
        <v>23.717552950000002</v>
      </c>
      <c r="F47" s="68">
        <v>23.928812670000003</v>
      </c>
      <c r="G47" s="68">
        <v>0.21125971999999882</v>
      </c>
      <c r="H47" s="63">
        <v>8.9073152042862327E-3</v>
      </c>
      <c r="I47" s="63">
        <v>1.9387038067902328E-2</v>
      </c>
    </row>
    <row r="48" spans="1:9" x14ac:dyDescent="0.25">
      <c r="A48" s="57">
        <v>23</v>
      </c>
      <c r="B48" s="67" t="s">
        <v>53</v>
      </c>
      <c r="C48" s="67" t="s">
        <v>31</v>
      </c>
      <c r="D48" s="68">
        <v>18.268753509999996</v>
      </c>
      <c r="E48" s="68">
        <v>18.404151010000003</v>
      </c>
      <c r="F48" s="68">
        <v>18.603802259999998</v>
      </c>
      <c r="G48" s="68">
        <v>0.19965124999999628</v>
      </c>
      <c r="H48" s="63">
        <v>1.0848164084912942E-2</v>
      </c>
      <c r="I48" s="63">
        <v>1.5072733762278533E-2</v>
      </c>
    </row>
    <row r="49" spans="1:9" x14ac:dyDescent="0.25">
      <c r="A49" s="57">
        <v>24</v>
      </c>
      <c r="B49" s="67" t="s">
        <v>58</v>
      </c>
      <c r="C49" s="67" t="s">
        <v>31</v>
      </c>
      <c r="D49" s="68">
        <v>17.89671998</v>
      </c>
      <c r="E49" s="68">
        <v>17.929722680000001</v>
      </c>
      <c r="F49" s="68">
        <v>18.001006929999999</v>
      </c>
      <c r="G49" s="68">
        <v>7.1284249999999993E-2</v>
      </c>
      <c r="H49" s="63">
        <v>3.9757586479301863E-3</v>
      </c>
      <c r="I49" s="63">
        <v>1.4584351151280237E-2</v>
      </c>
    </row>
    <row r="50" spans="1:9" x14ac:dyDescent="0.25">
      <c r="A50" s="57">
        <v>25</v>
      </c>
      <c r="B50" s="67" t="s">
        <v>56</v>
      </c>
      <c r="C50" s="67" t="s">
        <v>31</v>
      </c>
      <c r="D50" s="68">
        <v>12.994072189999999</v>
      </c>
      <c r="E50" s="68">
        <v>13.06510003</v>
      </c>
      <c r="F50" s="68">
        <v>13.128903119999999</v>
      </c>
      <c r="G50" s="68">
        <v>6.3803089999999854E-2</v>
      </c>
      <c r="H50" s="63">
        <v>4.8834750482962706E-3</v>
      </c>
      <c r="I50" s="63">
        <v>1.0636990146040607E-2</v>
      </c>
    </row>
    <row r="51" spans="1:9" x14ac:dyDescent="0.25">
      <c r="A51" s="57">
        <v>26</v>
      </c>
      <c r="B51" s="67" t="s">
        <v>61</v>
      </c>
      <c r="C51" s="67" t="s">
        <v>31</v>
      </c>
      <c r="D51" s="68">
        <v>12.659347109999999</v>
      </c>
      <c r="E51" s="68">
        <v>12.695293479999998</v>
      </c>
      <c r="F51" s="68">
        <v>12.727746309999999</v>
      </c>
      <c r="G51" s="68">
        <v>3.2452830000000071E-2</v>
      </c>
      <c r="H51" s="63">
        <v>2.5562882851921341E-3</v>
      </c>
      <c r="I51" s="63">
        <v>1.0311974339618304E-2</v>
      </c>
    </row>
    <row r="52" spans="1:9" x14ac:dyDescent="0.25">
      <c r="A52" s="57">
        <v>27</v>
      </c>
      <c r="B52" s="67" t="s">
        <v>60</v>
      </c>
      <c r="C52" s="67" t="s">
        <v>31</v>
      </c>
      <c r="D52" s="68">
        <v>12.24699577</v>
      </c>
      <c r="E52" s="68">
        <v>12.273599970000001</v>
      </c>
      <c r="F52" s="68">
        <v>12.317725510000002</v>
      </c>
      <c r="G52" s="68">
        <v>4.4125540000000969E-2</v>
      </c>
      <c r="H52" s="63">
        <v>3.5951587234271712E-3</v>
      </c>
      <c r="I52" s="63">
        <v>9.9797769603393212E-3</v>
      </c>
    </row>
    <row r="53" spans="1:9" x14ac:dyDescent="0.25">
      <c r="A53" s="57">
        <v>28</v>
      </c>
      <c r="B53" s="67" t="s">
        <v>52</v>
      </c>
      <c r="C53" s="67" t="s">
        <v>31</v>
      </c>
      <c r="D53" s="68">
        <v>11.70522873</v>
      </c>
      <c r="E53" s="68">
        <v>6.4295591500000002</v>
      </c>
      <c r="F53" s="68">
        <v>11.764724409999999</v>
      </c>
      <c r="G53" s="68">
        <v>5.3351652600000001</v>
      </c>
      <c r="H53" s="63">
        <v>0.82978710289958213</v>
      </c>
      <c r="I53" s="63">
        <v>9.5317374556156687E-3</v>
      </c>
    </row>
    <row r="54" spans="1:9" x14ac:dyDescent="0.25">
      <c r="A54" s="57">
        <v>29</v>
      </c>
      <c r="B54" s="67" t="s">
        <v>54</v>
      </c>
      <c r="C54" s="67" t="s">
        <v>31</v>
      </c>
      <c r="D54" s="68">
        <v>11.588590270000001</v>
      </c>
      <c r="E54" s="68">
        <v>11.676516400000001</v>
      </c>
      <c r="F54" s="68">
        <v>11.746819550000001</v>
      </c>
      <c r="G54" s="68">
        <v>7.030315000000037E-2</v>
      </c>
      <c r="H54" s="63">
        <v>6.0209010625806485E-3</v>
      </c>
      <c r="I54" s="63">
        <v>9.5172310023616934E-3</v>
      </c>
    </row>
    <row r="55" spans="1:9" x14ac:dyDescent="0.25">
      <c r="A55" s="57">
        <v>30</v>
      </c>
      <c r="B55" s="67" t="s">
        <v>55</v>
      </c>
      <c r="C55" s="67" t="s">
        <v>31</v>
      </c>
      <c r="D55" s="68">
        <v>10.449134470000001</v>
      </c>
      <c r="E55" s="68">
        <v>10.65586242</v>
      </c>
      <c r="F55" s="68">
        <v>10.869749580000001</v>
      </c>
      <c r="G55" s="68">
        <v>0.21388716000000016</v>
      </c>
      <c r="H55" s="63">
        <v>2.0072252396817276E-2</v>
      </c>
      <c r="I55" s="63">
        <v>8.8066320632876321E-3</v>
      </c>
    </row>
    <row r="56" spans="1:9" x14ac:dyDescent="0.25">
      <c r="A56" s="57">
        <v>31</v>
      </c>
      <c r="B56" s="67" t="s">
        <v>59</v>
      </c>
      <c r="C56" s="67" t="s">
        <v>31</v>
      </c>
      <c r="D56" s="68">
        <v>9.40279022</v>
      </c>
      <c r="E56" s="68">
        <v>9.3803592200000008</v>
      </c>
      <c r="F56" s="68">
        <v>9.3884369999999997</v>
      </c>
      <c r="G56" s="68">
        <v>8.0777799999993301E-3</v>
      </c>
      <c r="H56" s="63">
        <v>8.6113759724431205E-4</v>
      </c>
      <c r="I56" s="63">
        <v>7.6064779321582078E-3</v>
      </c>
    </row>
    <row r="57" spans="1:9" x14ac:dyDescent="0.25">
      <c r="A57" s="57">
        <v>32</v>
      </c>
      <c r="B57" s="67" t="s">
        <v>57</v>
      </c>
      <c r="C57" s="67" t="s">
        <v>31</v>
      </c>
      <c r="D57" s="68">
        <v>9.1927701899999992</v>
      </c>
      <c r="E57" s="68">
        <v>9.2537480399999996</v>
      </c>
      <c r="F57" s="68">
        <v>9.293348550000001</v>
      </c>
      <c r="G57" s="68">
        <v>3.9600510000001636E-2</v>
      </c>
      <c r="H57" s="63">
        <v>4.279402230191005E-3</v>
      </c>
      <c r="I57" s="63">
        <v>7.5294376115459354E-3</v>
      </c>
    </row>
    <row r="58" spans="1:9" x14ac:dyDescent="0.25">
      <c r="A58" s="57">
        <v>33</v>
      </c>
      <c r="B58" s="67" t="s">
        <v>295</v>
      </c>
      <c r="C58" s="67" t="s">
        <v>62</v>
      </c>
      <c r="D58" s="68">
        <v>9.0027683699999983</v>
      </c>
      <c r="E58" s="68">
        <v>9.0871899200000001</v>
      </c>
      <c r="F58" s="68">
        <v>9.1688045700000007</v>
      </c>
      <c r="G58" s="68">
        <v>8.1614650000000372E-2</v>
      </c>
      <c r="H58" s="63">
        <v>8.9812858230655726E-3</v>
      </c>
      <c r="I58" s="63">
        <v>7.4285325263381248E-3</v>
      </c>
    </row>
    <row r="59" spans="1:9" x14ac:dyDescent="0.25">
      <c r="A59" s="57">
        <v>34</v>
      </c>
      <c r="B59" s="67" t="s">
        <v>72</v>
      </c>
      <c r="C59" s="67" t="s">
        <v>62</v>
      </c>
      <c r="D59" s="68">
        <v>7.4930709200000001</v>
      </c>
      <c r="E59" s="68">
        <v>7.5137314100000001</v>
      </c>
      <c r="F59" s="68">
        <v>7.5363644299999999</v>
      </c>
      <c r="G59" s="68">
        <v>2.2633019999999553E-2</v>
      </c>
      <c r="H59" s="63">
        <v>3.0122210610133526E-3</v>
      </c>
      <c r="I59" s="63">
        <v>6.105935388978705E-3</v>
      </c>
    </row>
    <row r="60" spans="1:9" x14ac:dyDescent="0.25">
      <c r="A60" s="57">
        <v>35</v>
      </c>
      <c r="B60" s="67" t="s">
        <v>63</v>
      </c>
      <c r="C60" s="67" t="s">
        <v>62</v>
      </c>
      <c r="D60" s="68">
        <v>7.4186631500000004</v>
      </c>
      <c r="E60" s="68">
        <v>7.4432462800000003</v>
      </c>
      <c r="F60" s="68">
        <v>7.4616832400000002</v>
      </c>
      <c r="G60" s="68">
        <v>1.8436959999999964E-2</v>
      </c>
      <c r="H60" s="63">
        <v>2.4770052348717878E-3</v>
      </c>
      <c r="I60" s="63">
        <v>6.0454289571112594E-3</v>
      </c>
    </row>
    <row r="61" spans="1:9" x14ac:dyDescent="0.25">
      <c r="A61" s="57">
        <v>36</v>
      </c>
      <c r="B61" s="67" t="s">
        <v>64</v>
      </c>
      <c r="C61" s="67" t="s">
        <v>62</v>
      </c>
      <c r="D61" s="68">
        <v>6.8810561699999999</v>
      </c>
      <c r="E61" s="68">
        <v>6.9630891300000002</v>
      </c>
      <c r="F61" s="68">
        <v>7.0578298100000003</v>
      </c>
      <c r="G61" s="68">
        <v>9.4740680000000632E-2</v>
      </c>
      <c r="H61" s="63">
        <v>1.3606127715903679E-2</v>
      </c>
      <c r="I61" s="63">
        <v>5.7182283588517839E-3</v>
      </c>
    </row>
    <row r="62" spans="1:9" x14ac:dyDescent="0.25">
      <c r="A62" s="57">
        <v>37</v>
      </c>
      <c r="B62" s="67" t="s">
        <v>68</v>
      </c>
      <c r="C62" s="67" t="s">
        <v>62</v>
      </c>
      <c r="D62" s="68">
        <v>5.7732965599999995</v>
      </c>
      <c r="E62" s="68">
        <v>5.8088665599999985</v>
      </c>
      <c r="F62" s="68">
        <v>5.8452795599999989</v>
      </c>
      <c r="G62" s="68">
        <v>3.6413000000000001E-2</v>
      </c>
      <c r="H62" s="63">
        <v>6.2685206526761749E-3</v>
      </c>
      <c r="I62" s="63">
        <v>4.7358245020374988E-3</v>
      </c>
    </row>
    <row r="63" spans="1:9" x14ac:dyDescent="0.25">
      <c r="A63" s="57">
        <v>38</v>
      </c>
      <c r="B63" s="67" t="s">
        <v>66</v>
      </c>
      <c r="C63" s="67" t="s">
        <v>62</v>
      </c>
      <c r="D63" s="68">
        <v>5.44961596</v>
      </c>
      <c r="E63" s="68">
        <v>5.4882047199999997</v>
      </c>
      <c r="F63" s="68">
        <v>5.5202980999999998</v>
      </c>
      <c r="G63" s="68">
        <v>3.2093379999999887E-2</v>
      </c>
      <c r="H63" s="63">
        <v>5.8477009582105915E-3</v>
      </c>
      <c r="I63" s="63">
        <v>4.4725256905473066E-3</v>
      </c>
    </row>
    <row r="64" spans="1:9" x14ac:dyDescent="0.25">
      <c r="A64" s="57">
        <v>39</v>
      </c>
      <c r="B64" s="67" t="s">
        <v>65</v>
      </c>
      <c r="C64" s="67" t="s">
        <v>62</v>
      </c>
      <c r="D64" s="68">
        <v>5.39762655</v>
      </c>
      <c r="E64" s="68">
        <v>5.4171746500000006</v>
      </c>
      <c r="F64" s="68">
        <v>5.4328291500000008</v>
      </c>
      <c r="G64" s="68">
        <v>1.5654499999999998E-2</v>
      </c>
      <c r="H64" s="63">
        <v>2.8897905294598537E-3</v>
      </c>
      <c r="I64" s="63">
        <v>4.4016586614641856E-3</v>
      </c>
    </row>
    <row r="65" spans="1:9" x14ac:dyDescent="0.25">
      <c r="A65" s="57">
        <v>40</v>
      </c>
      <c r="B65" s="67" t="s">
        <v>67</v>
      </c>
      <c r="C65" s="67" t="s">
        <v>62</v>
      </c>
      <c r="D65" s="68">
        <v>5.2909252499999999</v>
      </c>
      <c r="E65" s="68">
        <v>5.3047686500000006</v>
      </c>
      <c r="F65" s="68">
        <v>5.3195374699999993</v>
      </c>
      <c r="G65" s="68">
        <v>1.4768819999999367E-2</v>
      </c>
      <c r="H65" s="63">
        <v>2.7840648620933478E-3</v>
      </c>
      <c r="I65" s="63">
        <v>4.3098701492957454E-3</v>
      </c>
    </row>
    <row r="66" spans="1:9" x14ac:dyDescent="0.25">
      <c r="A66" s="57">
        <v>41</v>
      </c>
      <c r="B66" s="67" t="s">
        <v>70</v>
      </c>
      <c r="C66" s="67" t="s">
        <v>62</v>
      </c>
      <c r="D66" s="68">
        <v>4.8692950399999999</v>
      </c>
      <c r="E66" s="68">
        <v>4.9085632500000003</v>
      </c>
      <c r="F66" s="68">
        <v>4.9563333499999995</v>
      </c>
      <c r="G66" s="68">
        <v>4.7770099999999628E-2</v>
      </c>
      <c r="H66" s="63">
        <v>9.7319923503073179E-3</v>
      </c>
      <c r="I66" s="63">
        <v>4.0156034759773925E-3</v>
      </c>
    </row>
    <row r="67" spans="1:9" x14ac:dyDescent="0.25">
      <c r="A67" s="57">
        <v>42</v>
      </c>
      <c r="B67" s="67" t="s">
        <v>73</v>
      </c>
      <c r="C67" s="67" t="s">
        <v>62</v>
      </c>
      <c r="D67" s="68">
        <v>4.17860619</v>
      </c>
      <c r="E67" s="68">
        <v>4.20146145</v>
      </c>
      <c r="F67" s="68">
        <v>4.2226340100000002</v>
      </c>
      <c r="G67" s="68">
        <v>2.1172559999999591E-2</v>
      </c>
      <c r="H67" s="63">
        <v>5.0393322066538508E-3</v>
      </c>
      <c r="I67" s="63">
        <v>3.4211629063118517E-3</v>
      </c>
    </row>
    <row r="68" spans="1:9" x14ac:dyDescent="0.25">
      <c r="A68" s="57">
        <v>43</v>
      </c>
      <c r="B68" s="67" t="s">
        <v>71</v>
      </c>
      <c r="C68" s="67" t="s">
        <v>62</v>
      </c>
      <c r="D68" s="68">
        <v>3.4810274199999998</v>
      </c>
      <c r="E68" s="68">
        <v>3.4956669599999999</v>
      </c>
      <c r="F68" s="68">
        <v>3.5053472299999999</v>
      </c>
      <c r="G68" s="68">
        <v>9.6802700000000186E-3</v>
      </c>
      <c r="H68" s="63">
        <v>2.7692197542754527E-3</v>
      </c>
      <c r="I68" s="63">
        <v>2.8400197338009406E-3</v>
      </c>
    </row>
    <row r="69" spans="1:9" x14ac:dyDescent="0.25">
      <c r="A69" s="57">
        <v>44</v>
      </c>
      <c r="B69" s="67" t="s">
        <v>69</v>
      </c>
      <c r="C69" s="67" t="s">
        <v>62</v>
      </c>
      <c r="D69" s="68">
        <v>3.0041630499999998</v>
      </c>
      <c r="E69" s="68">
        <v>3.0187743</v>
      </c>
      <c r="F69" s="68">
        <v>3.0366650000000002</v>
      </c>
      <c r="G69" s="68">
        <v>1.7890700000000186E-2</v>
      </c>
      <c r="H69" s="63">
        <v>5.9264781736084703E-3</v>
      </c>
      <c r="I69" s="63">
        <v>2.4602950746601595E-3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1.93574381</v>
      </c>
      <c r="E70" s="68">
        <v>1.95633981</v>
      </c>
      <c r="F70" s="68">
        <v>2.0141538100000003</v>
      </c>
      <c r="G70" s="68">
        <v>5.7813999999999997E-2</v>
      </c>
      <c r="H70" s="63">
        <v>2.9552125711739208E-2</v>
      </c>
      <c r="I70" s="63">
        <v>1.6318601815975733E-3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1.1646000799999998</v>
      </c>
      <c r="E71" s="68">
        <v>1.1737433799999999</v>
      </c>
      <c r="F71" s="68">
        <v>1.1909390499999999</v>
      </c>
      <c r="G71" s="68">
        <v>1.7195669999999927E-2</v>
      </c>
      <c r="H71" s="63">
        <v>1.4650280711274322E-2</v>
      </c>
      <c r="I71" s="63">
        <v>9.648945402062622E-4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0.81420964000000007</v>
      </c>
      <c r="E72" s="68">
        <v>0.81812563999999999</v>
      </c>
      <c r="F72" s="68">
        <v>0.82122364000000014</v>
      </c>
      <c r="G72" s="68">
        <v>3.0980000000001163E-3</v>
      </c>
      <c r="H72" s="63">
        <v>3.7867044479868842E-3</v>
      </c>
      <c r="I72" s="63">
        <v>6.6535244311983317E-4</v>
      </c>
    </row>
    <row r="73" spans="1:9" x14ac:dyDescent="0.25">
      <c r="A73" s="80" t="s">
        <v>77</v>
      </c>
      <c r="B73" s="80"/>
      <c r="C73" s="69" t="s">
        <v>78</v>
      </c>
      <c r="D73" s="70">
        <v>1246.2958927699997</v>
      </c>
      <c r="E73" s="70">
        <v>1227.5921459999997</v>
      </c>
      <c r="F73" s="70">
        <v>1234.26861732</v>
      </c>
      <c r="G73" s="70">
        <v>6.6764713200001715</v>
      </c>
      <c r="H73" s="66">
        <v>5.4386722347115543E-3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3"/>
  <sheetViews>
    <sheetView showGridLines="0" topLeftCell="A12" workbookViewId="0"/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3" customWidth="1"/>
  </cols>
  <sheetData>
    <row r="2" spans="1:3" ht="15.75" x14ac:dyDescent="0.25">
      <c r="A2" s="34" t="s">
        <v>193</v>
      </c>
      <c r="B2" s="33"/>
      <c r="C2" s="33"/>
    </row>
    <row r="3" spans="1:3" x14ac:dyDescent="0.25">
      <c r="A3"/>
    </row>
    <row r="4" spans="1:3" x14ac:dyDescent="0.25">
      <c r="A4"/>
      <c r="B4"/>
    </row>
    <row r="22" spans="1:9" ht="15.75" x14ac:dyDescent="0.25">
      <c r="A22" s="81" t="s">
        <v>194</v>
      </c>
      <c r="B22" s="81"/>
      <c r="C22" s="81"/>
      <c r="D22" s="81"/>
    </row>
    <row r="23" spans="1:9" x14ac:dyDescent="0.25">
      <c r="A23" s="2" t="s">
        <v>24</v>
      </c>
      <c r="D23" s="35"/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35</v>
      </c>
      <c r="C26" s="67" t="s">
        <v>31</v>
      </c>
      <c r="D26" s="68">
        <v>88.149288720000001</v>
      </c>
      <c r="E26" s="68">
        <v>87.015415200000007</v>
      </c>
      <c r="F26" s="68">
        <v>87.700061460000015</v>
      </c>
      <c r="G26" s="68">
        <v>0.68464626000000539</v>
      </c>
      <c r="H26" s="63">
        <v>7.8681031220317072E-3</v>
      </c>
      <c r="I26" s="63">
        <v>7.1054274757812036E-2</v>
      </c>
    </row>
    <row r="27" spans="1:9" x14ac:dyDescent="0.25">
      <c r="A27" s="57">
        <v>2</v>
      </c>
      <c r="B27" s="67" t="s">
        <v>40</v>
      </c>
      <c r="C27" s="67" t="s">
        <v>31</v>
      </c>
      <c r="D27" s="68">
        <v>84.862139470000017</v>
      </c>
      <c r="E27" s="68">
        <v>84.986220790000004</v>
      </c>
      <c r="F27" s="68">
        <v>85.090497650000003</v>
      </c>
      <c r="G27" s="68">
        <v>0.1042768599999994</v>
      </c>
      <c r="H27" s="63">
        <v>1.2269854928326129E-3</v>
      </c>
      <c r="I27" s="63">
        <v>6.8940015533052512E-2</v>
      </c>
    </row>
    <row r="28" spans="1:9" x14ac:dyDescent="0.25">
      <c r="A28" s="57">
        <v>3</v>
      </c>
      <c r="B28" s="67" t="s">
        <v>297</v>
      </c>
      <c r="C28" s="67" t="s">
        <v>31</v>
      </c>
      <c r="D28" s="68">
        <v>70.709831869999988</v>
      </c>
      <c r="E28" s="68">
        <v>71.065949500000002</v>
      </c>
      <c r="F28" s="68">
        <v>71.409380859999999</v>
      </c>
      <c r="G28" s="68">
        <v>0.34343135999999941</v>
      </c>
      <c r="H28" s="63">
        <v>4.8325725951216536E-3</v>
      </c>
      <c r="I28" s="63">
        <v>5.7855623855245626E-2</v>
      </c>
    </row>
    <row r="29" spans="1:9" x14ac:dyDescent="0.25">
      <c r="A29" s="57">
        <v>4</v>
      </c>
      <c r="B29" s="67" t="s">
        <v>37</v>
      </c>
      <c r="C29" s="67" t="s">
        <v>31</v>
      </c>
      <c r="D29" s="68">
        <v>69.256962150000007</v>
      </c>
      <c r="E29" s="68">
        <v>69.256962150000007</v>
      </c>
      <c r="F29" s="68">
        <v>69.256962150000007</v>
      </c>
      <c r="G29" s="68">
        <v>0</v>
      </c>
      <c r="H29" s="63">
        <v>0</v>
      </c>
      <c r="I29" s="63">
        <v>5.6111741948344687E-2</v>
      </c>
    </row>
    <row r="30" spans="1:9" x14ac:dyDescent="0.25">
      <c r="A30" s="57">
        <v>5</v>
      </c>
      <c r="B30" s="67" t="s">
        <v>36</v>
      </c>
      <c r="C30" s="67" t="s">
        <v>31</v>
      </c>
      <c r="D30" s="68">
        <v>65.249793310000001</v>
      </c>
      <c r="E30" s="68">
        <v>65.457940390000005</v>
      </c>
      <c r="F30" s="68">
        <v>65.646910219999995</v>
      </c>
      <c r="G30" s="68">
        <v>0.18896982999999076</v>
      </c>
      <c r="H30" s="63">
        <v>2.8868893349546882E-3</v>
      </c>
      <c r="I30" s="63">
        <v>5.3186890842725057E-2</v>
      </c>
    </row>
    <row r="31" spans="1:9" x14ac:dyDescent="0.25">
      <c r="A31" s="57">
        <v>6</v>
      </c>
      <c r="B31" s="67" t="s">
        <v>34</v>
      </c>
      <c r="C31" s="67" t="s">
        <v>31</v>
      </c>
      <c r="D31" s="68">
        <v>86.651943469999992</v>
      </c>
      <c r="E31" s="68">
        <v>68.961448250000004</v>
      </c>
      <c r="F31" s="68">
        <v>64.401525530000001</v>
      </c>
      <c r="G31" s="68">
        <v>-4.5599227199999985</v>
      </c>
      <c r="H31" s="63">
        <v>-6.6122780708857853E-2</v>
      </c>
      <c r="I31" s="63">
        <v>5.2177884640571E-2</v>
      </c>
    </row>
    <row r="32" spans="1:9" x14ac:dyDescent="0.25">
      <c r="A32" s="57">
        <v>7</v>
      </c>
      <c r="B32" s="67" t="s">
        <v>43</v>
      </c>
      <c r="C32" s="67" t="s">
        <v>31</v>
      </c>
      <c r="D32" s="68">
        <v>62.346168659999996</v>
      </c>
      <c r="E32" s="68">
        <v>62.488511259999996</v>
      </c>
      <c r="F32" s="68">
        <v>62.597346139999999</v>
      </c>
      <c r="G32" s="68">
        <v>0.10883488000000269</v>
      </c>
      <c r="H32" s="63">
        <v>1.7416782350145349E-3</v>
      </c>
      <c r="I32" s="63">
        <v>5.0716144979785112E-2</v>
      </c>
    </row>
    <row r="33" spans="1:9" x14ac:dyDescent="0.25">
      <c r="A33" s="57">
        <v>8</v>
      </c>
      <c r="B33" s="67" t="s">
        <v>39</v>
      </c>
      <c r="C33" s="67" t="s">
        <v>31</v>
      </c>
      <c r="D33" s="68">
        <v>52.729407459999997</v>
      </c>
      <c r="E33" s="68">
        <v>53.110951790000001</v>
      </c>
      <c r="F33" s="68">
        <v>53.272435209999998</v>
      </c>
      <c r="G33" s="68">
        <v>0.16148342000000179</v>
      </c>
      <c r="H33" s="63">
        <v>3.0404919241233917E-3</v>
      </c>
      <c r="I33" s="63">
        <v>4.3161135641341886E-2</v>
      </c>
    </row>
    <row r="34" spans="1:9" x14ac:dyDescent="0.25">
      <c r="A34" s="57">
        <v>9</v>
      </c>
      <c r="B34" s="67" t="s">
        <v>45</v>
      </c>
      <c r="C34" s="67" t="s">
        <v>31</v>
      </c>
      <c r="D34" s="68">
        <v>45.933859520000006</v>
      </c>
      <c r="E34" s="68">
        <v>46.051335810000005</v>
      </c>
      <c r="F34" s="68">
        <v>46.16605131</v>
      </c>
      <c r="G34" s="68">
        <v>0.1147155</v>
      </c>
      <c r="H34" s="63">
        <v>2.4910352323610479E-3</v>
      </c>
      <c r="I34" s="63">
        <v>3.7403568933188615E-2</v>
      </c>
    </row>
    <row r="35" spans="1:9" x14ac:dyDescent="0.25">
      <c r="A35" s="57">
        <v>10</v>
      </c>
      <c r="B35" s="67" t="s">
        <v>42</v>
      </c>
      <c r="C35" s="67" t="s">
        <v>31</v>
      </c>
      <c r="D35" s="68">
        <v>45.311802819999997</v>
      </c>
      <c r="E35" s="68">
        <v>45.512141829999997</v>
      </c>
      <c r="F35" s="68">
        <v>45.678641630000001</v>
      </c>
      <c r="G35" s="68">
        <v>0.16649980000000447</v>
      </c>
      <c r="H35" s="63">
        <v>3.6583600179030396E-3</v>
      </c>
      <c r="I35" s="63">
        <v>3.7008671361330778E-2</v>
      </c>
    </row>
    <row r="36" spans="1:9" x14ac:dyDescent="0.25">
      <c r="A36" s="57">
        <v>11</v>
      </c>
      <c r="B36" s="67" t="s">
        <v>41</v>
      </c>
      <c r="C36" s="67" t="s">
        <v>31</v>
      </c>
      <c r="D36" s="68">
        <v>44.656811959999999</v>
      </c>
      <c r="E36" s="68">
        <v>45.137376880000005</v>
      </c>
      <c r="F36" s="68">
        <v>45.661614</v>
      </c>
      <c r="G36" s="68">
        <v>0.52423711999999734</v>
      </c>
      <c r="H36" s="63">
        <v>1.161425754522041E-2</v>
      </c>
      <c r="I36" s="63">
        <v>3.6994875636671608E-2</v>
      </c>
    </row>
    <row r="37" spans="1:9" x14ac:dyDescent="0.25">
      <c r="A37" s="57">
        <v>12</v>
      </c>
      <c r="B37" s="67" t="s">
        <v>38</v>
      </c>
      <c r="C37" s="67" t="s">
        <v>31</v>
      </c>
      <c r="D37" s="68">
        <v>36.706160959999998</v>
      </c>
      <c r="E37" s="68">
        <v>36.879847879999993</v>
      </c>
      <c r="F37" s="68">
        <v>37.047885389999998</v>
      </c>
      <c r="G37" s="68">
        <v>0.16803751000000536</v>
      </c>
      <c r="H37" s="63">
        <v>4.5563504097621945E-3</v>
      </c>
      <c r="I37" s="63">
        <v>3.0016063659175803E-2</v>
      </c>
    </row>
    <row r="38" spans="1:9" x14ac:dyDescent="0.25">
      <c r="A38" s="57">
        <v>13</v>
      </c>
      <c r="B38" s="67" t="s">
        <v>44</v>
      </c>
      <c r="C38" s="67" t="s">
        <v>31</v>
      </c>
      <c r="D38" s="68">
        <v>35.407680910000003</v>
      </c>
      <c r="E38" s="68">
        <v>35.581675120000007</v>
      </c>
      <c r="F38" s="68">
        <v>35.785674380000003</v>
      </c>
      <c r="G38" s="68">
        <v>0.20399925999999791</v>
      </c>
      <c r="H38" s="63">
        <v>5.7332674561275093E-3</v>
      </c>
      <c r="I38" s="63">
        <v>2.8993424833001422E-2</v>
      </c>
    </row>
    <row r="39" spans="1:9" x14ac:dyDescent="0.25">
      <c r="A39" s="57">
        <v>14</v>
      </c>
      <c r="B39" s="67" t="s">
        <v>46</v>
      </c>
      <c r="C39" s="67" t="s">
        <v>31</v>
      </c>
      <c r="D39" s="68">
        <v>34.847563940000008</v>
      </c>
      <c r="E39" s="68">
        <v>35.085601820000008</v>
      </c>
      <c r="F39" s="68">
        <v>35.33239639</v>
      </c>
      <c r="G39" s="68">
        <v>0.24679456999999286</v>
      </c>
      <c r="H39" s="63">
        <v>7.0340697379547698E-3</v>
      </c>
      <c r="I39" s="63">
        <v>2.8626180633773368E-2</v>
      </c>
    </row>
    <row r="40" spans="1:9" x14ac:dyDescent="0.25">
      <c r="A40" s="57">
        <v>15</v>
      </c>
      <c r="B40" s="67" t="s">
        <v>48</v>
      </c>
      <c r="C40" s="67" t="s">
        <v>31</v>
      </c>
      <c r="D40" s="68">
        <v>34.946986839999994</v>
      </c>
      <c r="E40" s="68">
        <v>35.060471740000004</v>
      </c>
      <c r="F40" s="68">
        <v>35.15202661</v>
      </c>
      <c r="G40" s="68">
        <v>9.1554869999997318E-2</v>
      </c>
      <c r="H40" s="63">
        <v>2.6113416464828578E-3</v>
      </c>
      <c r="I40" s="63">
        <v>2.8480045685943582E-2</v>
      </c>
    </row>
    <row r="41" spans="1:9" x14ac:dyDescent="0.25">
      <c r="A41" s="57">
        <v>16</v>
      </c>
      <c r="B41" s="67" t="s">
        <v>50</v>
      </c>
      <c r="C41" s="67" t="s">
        <v>31</v>
      </c>
      <c r="D41" s="68">
        <v>34.503562010000003</v>
      </c>
      <c r="E41" s="68">
        <v>34.788233630000001</v>
      </c>
      <c r="F41" s="68">
        <v>35.053065289999999</v>
      </c>
      <c r="G41" s="68">
        <v>0.26483165999999642</v>
      </c>
      <c r="H41" s="63">
        <v>7.6126791264163529E-3</v>
      </c>
      <c r="I41" s="63">
        <v>2.8399867579969471E-2</v>
      </c>
    </row>
    <row r="42" spans="1:9" x14ac:dyDescent="0.25">
      <c r="A42" s="57">
        <v>17</v>
      </c>
      <c r="B42" s="67" t="s">
        <v>296</v>
      </c>
      <c r="C42" s="67" t="s">
        <v>31</v>
      </c>
      <c r="D42" s="68">
        <v>29.070815839999998</v>
      </c>
      <c r="E42" s="68">
        <v>29.183396429999995</v>
      </c>
      <c r="F42" s="68">
        <v>29.26772699</v>
      </c>
      <c r="G42" s="68">
        <v>8.4330560000002386E-2</v>
      </c>
      <c r="H42" s="63">
        <v>2.8896759910135789E-3</v>
      </c>
      <c r="I42" s="63">
        <v>2.3712607271462349E-2</v>
      </c>
    </row>
    <row r="43" spans="1:9" x14ac:dyDescent="0.25">
      <c r="A43" s="57">
        <v>18</v>
      </c>
      <c r="B43" s="67" t="s">
        <v>32</v>
      </c>
      <c r="C43" s="67" t="s">
        <v>31</v>
      </c>
      <c r="D43" s="68">
        <v>28.220704309999999</v>
      </c>
      <c r="E43" s="68">
        <v>28.679059210000002</v>
      </c>
      <c r="F43" s="68">
        <v>29.15109503</v>
      </c>
      <c r="G43" s="68">
        <v>0.47203582000000027</v>
      </c>
      <c r="H43" s="63">
        <v>1.6459250512492675E-2</v>
      </c>
      <c r="I43" s="63">
        <v>2.36181124764369E-2</v>
      </c>
    </row>
    <row r="44" spans="1:9" x14ac:dyDescent="0.25">
      <c r="A44" s="57">
        <v>19</v>
      </c>
      <c r="B44" s="67" t="s">
        <v>33</v>
      </c>
      <c r="C44" s="67" t="s">
        <v>31</v>
      </c>
      <c r="D44" s="68">
        <v>26.057530509999999</v>
      </c>
      <c r="E44" s="68">
        <v>26.31718588</v>
      </c>
      <c r="F44" s="68">
        <v>26.529639789999997</v>
      </c>
      <c r="G44" s="68">
        <v>0.21245391000000016</v>
      </c>
      <c r="H44" s="63">
        <v>8.0728202083892465E-3</v>
      </c>
      <c r="I44" s="63">
        <v>2.1494218857807886E-2</v>
      </c>
    </row>
    <row r="45" spans="1:9" x14ac:dyDescent="0.25">
      <c r="A45" s="57">
        <v>20</v>
      </c>
      <c r="B45" s="67" t="s">
        <v>51</v>
      </c>
      <c r="C45" s="67" t="s">
        <v>31</v>
      </c>
      <c r="D45" s="68">
        <v>24.58466735</v>
      </c>
      <c r="E45" s="68">
        <v>24.64288741</v>
      </c>
      <c r="F45" s="68">
        <v>24.68321684</v>
      </c>
      <c r="G45" s="68">
        <v>4.0329429999999701E-2</v>
      </c>
      <c r="H45" s="63">
        <v>1.6365545696416304E-3</v>
      </c>
      <c r="I45" s="63">
        <v>1.999825361645776E-2</v>
      </c>
    </row>
    <row r="46" spans="1:9" x14ac:dyDescent="0.25">
      <c r="A46" s="57">
        <v>21</v>
      </c>
      <c r="B46" s="67" t="s">
        <v>49</v>
      </c>
      <c r="C46" s="67" t="s">
        <v>31</v>
      </c>
      <c r="D46" s="68">
        <v>23.973352550000001</v>
      </c>
      <c r="E46" s="68">
        <v>24.24912157</v>
      </c>
      <c r="F46" s="68">
        <v>24.52346614</v>
      </c>
      <c r="G46" s="68">
        <v>0.27434457000000029</v>
      </c>
      <c r="H46" s="63">
        <v>1.1313587966807339E-2</v>
      </c>
      <c r="I46" s="63">
        <v>1.9868824173175901E-2</v>
      </c>
    </row>
    <row r="47" spans="1:9" x14ac:dyDescent="0.25">
      <c r="A47" s="57">
        <v>22</v>
      </c>
      <c r="B47" s="67" t="s">
        <v>47</v>
      </c>
      <c r="C47" s="67" t="s">
        <v>31</v>
      </c>
      <c r="D47" s="68">
        <v>23.559787539999999</v>
      </c>
      <c r="E47" s="68">
        <v>23.717552950000002</v>
      </c>
      <c r="F47" s="68">
        <v>23.928812670000003</v>
      </c>
      <c r="G47" s="68">
        <v>0.21125971999999882</v>
      </c>
      <c r="H47" s="63">
        <v>8.9073152042862327E-3</v>
      </c>
      <c r="I47" s="63">
        <v>1.9387038067902328E-2</v>
      </c>
    </row>
    <row r="48" spans="1:9" x14ac:dyDescent="0.25">
      <c r="A48" s="57">
        <v>23</v>
      </c>
      <c r="B48" s="67" t="s">
        <v>53</v>
      </c>
      <c r="C48" s="67" t="s">
        <v>31</v>
      </c>
      <c r="D48" s="68">
        <v>18.268753509999996</v>
      </c>
      <c r="E48" s="68">
        <v>18.404151010000003</v>
      </c>
      <c r="F48" s="68">
        <v>18.603802259999998</v>
      </c>
      <c r="G48" s="68">
        <v>0.19965124999999628</v>
      </c>
      <c r="H48" s="63">
        <v>1.0848164084912942E-2</v>
      </c>
      <c r="I48" s="63">
        <v>1.5072733762278533E-2</v>
      </c>
    </row>
    <row r="49" spans="1:9" x14ac:dyDescent="0.25">
      <c r="A49" s="57">
        <v>24</v>
      </c>
      <c r="B49" s="67" t="s">
        <v>58</v>
      </c>
      <c r="C49" s="67" t="s">
        <v>31</v>
      </c>
      <c r="D49" s="68">
        <v>17.89671998</v>
      </c>
      <c r="E49" s="68">
        <v>17.929722680000001</v>
      </c>
      <c r="F49" s="68">
        <v>18.001006929999999</v>
      </c>
      <c r="G49" s="68">
        <v>7.1284249999999993E-2</v>
      </c>
      <c r="H49" s="63">
        <v>3.9757586479301863E-3</v>
      </c>
      <c r="I49" s="63">
        <v>1.4584351151280237E-2</v>
      </c>
    </row>
    <row r="50" spans="1:9" x14ac:dyDescent="0.25">
      <c r="A50" s="57">
        <v>25</v>
      </c>
      <c r="B50" s="67" t="s">
        <v>56</v>
      </c>
      <c r="C50" s="67" t="s">
        <v>31</v>
      </c>
      <c r="D50" s="68">
        <v>12.994072189999999</v>
      </c>
      <c r="E50" s="68">
        <v>13.06510003</v>
      </c>
      <c r="F50" s="68">
        <v>13.128903119999999</v>
      </c>
      <c r="G50" s="68">
        <v>6.3803089999999854E-2</v>
      </c>
      <c r="H50" s="63">
        <v>4.8834750482962706E-3</v>
      </c>
      <c r="I50" s="63">
        <v>1.0636990146040607E-2</v>
      </c>
    </row>
    <row r="51" spans="1:9" x14ac:dyDescent="0.25">
      <c r="A51" s="57">
        <v>26</v>
      </c>
      <c r="B51" s="67" t="s">
        <v>61</v>
      </c>
      <c r="C51" s="67" t="s">
        <v>31</v>
      </c>
      <c r="D51" s="68">
        <v>12.659347109999999</v>
      </c>
      <c r="E51" s="68">
        <v>12.695293479999998</v>
      </c>
      <c r="F51" s="68">
        <v>12.727746309999999</v>
      </c>
      <c r="G51" s="68">
        <v>3.2452830000000071E-2</v>
      </c>
      <c r="H51" s="63">
        <v>2.5562882851921341E-3</v>
      </c>
      <c r="I51" s="63">
        <v>1.0311974339618304E-2</v>
      </c>
    </row>
    <row r="52" spans="1:9" x14ac:dyDescent="0.25">
      <c r="A52" s="57">
        <v>27</v>
      </c>
      <c r="B52" s="67" t="s">
        <v>60</v>
      </c>
      <c r="C52" s="67" t="s">
        <v>31</v>
      </c>
      <c r="D52" s="68">
        <v>12.24699577</v>
      </c>
      <c r="E52" s="68">
        <v>12.273599970000001</v>
      </c>
      <c r="F52" s="68">
        <v>12.317725510000002</v>
      </c>
      <c r="G52" s="68">
        <v>4.4125540000000969E-2</v>
      </c>
      <c r="H52" s="63">
        <v>3.5951587234271712E-3</v>
      </c>
      <c r="I52" s="63">
        <v>9.9797769603393212E-3</v>
      </c>
    </row>
    <row r="53" spans="1:9" x14ac:dyDescent="0.25">
      <c r="A53" s="57">
        <v>28</v>
      </c>
      <c r="B53" s="67" t="s">
        <v>52</v>
      </c>
      <c r="C53" s="67" t="s">
        <v>31</v>
      </c>
      <c r="D53" s="68">
        <v>11.70522873</v>
      </c>
      <c r="E53" s="68">
        <v>6.4295591500000002</v>
      </c>
      <c r="F53" s="68">
        <v>11.764724409999999</v>
      </c>
      <c r="G53" s="68">
        <v>5.3351652600000001</v>
      </c>
      <c r="H53" s="63">
        <v>0.82978710289958213</v>
      </c>
      <c r="I53" s="63">
        <v>9.5317374556156687E-3</v>
      </c>
    </row>
    <row r="54" spans="1:9" x14ac:dyDescent="0.25">
      <c r="A54" s="57">
        <v>29</v>
      </c>
      <c r="B54" s="67" t="s">
        <v>54</v>
      </c>
      <c r="C54" s="67" t="s">
        <v>31</v>
      </c>
      <c r="D54" s="68">
        <v>11.588590270000001</v>
      </c>
      <c r="E54" s="68">
        <v>11.676516400000001</v>
      </c>
      <c r="F54" s="68">
        <v>11.746819550000001</v>
      </c>
      <c r="G54" s="68">
        <v>7.030315000000037E-2</v>
      </c>
      <c r="H54" s="63">
        <v>6.0209010625806485E-3</v>
      </c>
      <c r="I54" s="63">
        <v>9.5172310023616934E-3</v>
      </c>
    </row>
    <row r="55" spans="1:9" x14ac:dyDescent="0.25">
      <c r="A55" s="57">
        <v>30</v>
      </c>
      <c r="B55" s="67" t="s">
        <v>55</v>
      </c>
      <c r="C55" s="67" t="s">
        <v>31</v>
      </c>
      <c r="D55" s="68">
        <v>10.449134470000001</v>
      </c>
      <c r="E55" s="68">
        <v>10.65586242</v>
      </c>
      <c r="F55" s="68">
        <v>10.869749580000001</v>
      </c>
      <c r="G55" s="68">
        <v>0.21388716000000016</v>
      </c>
      <c r="H55" s="63">
        <v>2.0072252396817276E-2</v>
      </c>
      <c r="I55" s="63">
        <v>8.8066320632876321E-3</v>
      </c>
    </row>
    <row r="56" spans="1:9" x14ac:dyDescent="0.25">
      <c r="A56" s="57">
        <v>31</v>
      </c>
      <c r="B56" s="67" t="s">
        <v>59</v>
      </c>
      <c r="C56" s="67" t="s">
        <v>31</v>
      </c>
      <c r="D56" s="68">
        <v>9.40279022</v>
      </c>
      <c r="E56" s="68">
        <v>9.3803592200000008</v>
      </c>
      <c r="F56" s="68">
        <v>9.3884369999999997</v>
      </c>
      <c r="G56" s="68">
        <v>8.0777799999993301E-3</v>
      </c>
      <c r="H56" s="63">
        <v>8.6113759724431205E-4</v>
      </c>
      <c r="I56" s="63">
        <v>7.6064779321582078E-3</v>
      </c>
    </row>
    <row r="57" spans="1:9" x14ac:dyDescent="0.25">
      <c r="A57" s="57">
        <v>32</v>
      </c>
      <c r="B57" s="67" t="s">
        <v>57</v>
      </c>
      <c r="C57" s="67" t="s">
        <v>31</v>
      </c>
      <c r="D57" s="68">
        <v>9.1927701899999992</v>
      </c>
      <c r="E57" s="68">
        <v>9.2537480399999996</v>
      </c>
      <c r="F57" s="68">
        <v>9.293348550000001</v>
      </c>
      <c r="G57" s="68">
        <v>3.9600510000001636E-2</v>
      </c>
      <c r="H57" s="63">
        <v>4.279402230191005E-3</v>
      </c>
      <c r="I57" s="63">
        <v>7.5294376115459354E-3</v>
      </c>
    </row>
    <row r="58" spans="1:9" x14ac:dyDescent="0.25">
      <c r="A58" s="57">
        <v>33</v>
      </c>
      <c r="B58" s="67" t="s">
        <v>295</v>
      </c>
      <c r="C58" s="67" t="s">
        <v>62</v>
      </c>
      <c r="D58" s="68">
        <v>9.0027683699999983</v>
      </c>
      <c r="E58" s="68">
        <v>9.0871899200000001</v>
      </c>
      <c r="F58" s="68">
        <v>9.1688045700000007</v>
      </c>
      <c r="G58" s="68">
        <v>8.1614650000000372E-2</v>
      </c>
      <c r="H58" s="63">
        <v>8.9812858230655726E-3</v>
      </c>
      <c r="I58" s="63">
        <v>7.4285325263381248E-3</v>
      </c>
    </row>
    <row r="59" spans="1:9" x14ac:dyDescent="0.25">
      <c r="A59" s="57">
        <v>34</v>
      </c>
      <c r="B59" s="67" t="s">
        <v>72</v>
      </c>
      <c r="C59" s="67" t="s">
        <v>62</v>
      </c>
      <c r="D59" s="68">
        <v>7.4930709200000001</v>
      </c>
      <c r="E59" s="68">
        <v>7.5137314100000001</v>
      </c>
      <c r="F59" s="68">
        <v>7.5363644299999999</v>
      </c>
      <c r="G59" s="68">
        <v>2.2633019999999553E-2</v>
      </c>
      <c r="H59" s="63">
        <v>3.0122210610133526E-3</v>
      </c>
      <c r="I59" s="63">
        <v>6.105935388978705E-3</v>
      </c>
    </row>
    <row r="60" spans="1:9" x14ac:dyDescent="0.25">
      <c r="A60" s="57">
        <v>35</v>
      </c>
      <c r="B60" s="67" t="s">
        <v>63</v>
      </c>
      <c r="C60" s="67" t="s">
        <v>62</v>
      </c>
      <c r="D60" s="68">
        <v>7.4186631500000004</v>
      </c>
      <c r="E60" s="68">
        <v>7.4432462800000003</v>
      </c>
      <c r="F60" s="68">
        <v>7.4616832400000002</v>
      </c>
      <c r="G60" s="68">
        <v>1.8436959999999964E-2</v>
      </c>
      <c r="H60" s="63">
        <v>2.4770052348717878E-3</v>
      </c>
      <c r="I60" s="63">
        <v>6.0454289571112594E-3</v>
      </c>
    </row>
    <row r="61" spans="1:9" x14ac:dyDescent="0.25">
      <c r="A61" s="57">
        <v>36</v>
      </c>
      <c r="B61" s="67" t="s">
        <v>64</v>
      </c>
      <c r="C61" s="67" t="s">
        <v>62</v>
      </c>
      <c r="D61" s="68">
        <v>6.8810561699999999</v>
      </c>
      <c r="E61" s="68">
        <v>6.9630891300000002</v>
      </c>
      <c r="F61" s="68">
        <v>7.0578298100000003</v>
      </c>
      <c r="G61" s="68">
        <v>9.4740680000000632E-2</v>
      </c>
      <c r="H61" s="63">
        <v>1.3606127715903679E-2</v>
      </c>
      <c r="I61" s="63">
        <v>5.7182283588517839E-3</v>
      </c>
    </row>
    <row r="62" spans="1:9" x14ac:dyDescent="0.25">
      <c r="A62" s="57">
        <v>37</v>
      </c>
      <c r="B62" s="67" t="s">
        <v>68</v>
      </c>
      <c r="C62" s="67" t="s">
        <v>62</v>
      </c>
      <c r="D62" s="68">
        <v>5.7732965599999995</v>
      </c>
      <c r="E62" s="68">
        <v>5.8088665599999985</v>
      </c>
      <c r="F62" s="68">
        <v>5.8452795599999989</v>
      </c>
      <c r="G62" s="68">
        <v>3.6413000000000001E-2</v>
      </c>
      <c r="H62" s="63">
        <v>6.2685206526761749E-3</v>
      </c>
      <c r="I62" s="63">
        <v>4.7358245020374988E-3</v>
      </c>
    </row>
    <row r="63" spans="1:9" x14ac:dyDescent="0.25">
      <c r="A63" s="57">
        <v>38</v>
      </c>
      <c r="B63" s="67" t="s">
        <v>66</v>
      </c>
      <c r="C63" s="67" t="s">
        <v>62</v>
      </c>
      <c r="D63" s="68">
        <v>5.44961596</v>
      </c>
      <c r="E63" s="68">
        <v>5.4882047199999997</v>
      </c>
      <c r="F63" s="68">
        <v>5.5202980999999998</v>
      </c>
      <c r="G63" s="68">
        <v>3.2093379999999887E-2</v>
      </c>
      <c r="H63" s="63">
        <v>5.8477009582105915E-3</v>
      </c>
      <c r="I63" s="63">
        <v>4.4725256905473066E-3</v>
      </c>
    </row>
    <row r="64" spans="1:9" x14ac:dyDescent="0.25">
      <c r="A64" s="57">
        <v>39</v>
      </c>
      <c r="B64" s="67" t="s">
        <v>65</v>
      </c>
      <c r="C64" s="67" t="s">
        <v>62</v>
      </c>
      <c r="D64" s="68">
        <v>5.39762655</v>
      </c>
      <c r="E64" s="68">
        <v>5.4171746500000006</v>
      </c>
      <c r="F64" s="68">
        <v>5.4328291500000008</v>
      </c>
      <c r="G64" s="68">
        <v>1.5654499999999998E-2</v>
      </c>
      <c r="H64" s="63">
        <v>2.8897905294598537E-3</v>
      </c>
      <c r="I64" s="63">
        <v>4.4016586614641856E-3</v>
      </c>
    </row>
    <row r="65" spans="1:9" x14ac:dyDescent="0.25">
      <c r="A65" s="57">
        <v>40</v>
      </c>
      <c r="B65" s="67" t="s">
        <v>67</v>
      </c>
      <c r="C65" s="67" t="s">
        <v>62</v>
      </c>
      <c r="D65" s="68">
        <v>5.2909252499999999</v>
      </c>
      <c r="E65" s="68">
        <v>5.3047686500000006</v>
      </c>
      <c r="F65" s="68">
        <v>5.3195374699999993</v>
      </c>
      <c r="G65" s="68">
        <v>1.4768819999999367E-2</v>
      </c>
      <c r="H65" s="63">
        <v>2.7840648620933478E-3</v>
      </c>
      <c r="I65" s="63">
        <v>4.3098701492957454E-3</v>
      </c>
    </row>
    <row r="66" spans="1:9" x14ac:dyDescent="0.25">
      <c r="A66" s="57">
        <v>41</v>
      </c>
      <c r="B66" s="67" t="s">
        <v>70</v>
      </c>
      <c r="C66" s="67" t="s">
        <v>62</v>
      </c>
      <c r="D66" s="68">
        <v>4.8692950399999999</v>
      </c>
      <c r="E66" s="68">
        <v>4.9085632500000003</v>
      </c>
      <c r="F66" s="68">
        <v>4.9563333499999995</v>
      </c>
      <c r="G66" s="68">
        <v>4.7770099999999628E-2</v>
      </c>
      <c r="H66" s="63">
        <v>9.7319923503073179E-3</v>
      </c>
      <c r="I66" s="63">
        <v>4.0156034759773925E-3</v>
      </c>
    </row>
    <row r="67" spans="1:9" x14ac:dyDescent="0.25">
      <c r="A67" s="57">
        <v>42</v>
      </c>
      <c r="B67" s="67" t="s">
        <v>73</v>
      </c>
      <c r="C67" s="67" t="s">
        <v>62</v>
      </c>
      <c r="D67" s="68">
        <v>4.17860619</v>
      </c>
      <c r="E67" s="68">
        <v>4.20146145</v>
      </c>
      <c r="F67" s="68">
        <v>4.2226340100000002</v>
      </c>
      <c r="G67" s="68">
        <v>2.1172559999999591E-2</v>
      </c>
      <c r="H67" s="63">
        <v>5.0393322066538508E-3</v>
      </c>
      <c r="I67" s="63">
        <v>3.4211629063118517E-3</v>
      </c>
    </row>
    <row r="68" spans="1:9" x14ac:dyDescent="0.25">
      <c r="A68" s="57">
        <v>43</v>
      </c>
      <c r="B68" s="67" t="s">
        <v>71</v>
      </c>
      <c r="C68" s="67" t="s">
        <v>62</v>
      </c>
      <c r="D68" s="68">
        <v>3.4810274199999998</v>
      </c>
      <c r="E68" s="68">
        <v>3.4956669599999999</v>
      </c>
      <c r="F68" s="68">
        <v>3.5053472299999999</v>
      </c>
      <c r="G68" s="68">
        <v>9.6802700000000186E-3</v>
      </c>
      <c r="H68" s="63">
        <v>2.7692197542754527E-3</v>
      </c>
      <c r="I68" s="63">
        <v>2.8400197338009406E-3</v>
      </c>
    </row>
    <row r="69" spans="1:9" x14ac:dyDescent="0.25">
      <c r="A69" s="57">
        <v>44</v>
      </c>
      <c r="B69" s="67" t="s">
        <v>69</v>
      </c>
      <c r="C69" s="67" t="s">
        <v>62</v>
      </c>
      <c r="D69" s="68">
        <v>3.0041630499999998</v>
      </c>
      <c r="E69" s="68">
        <v>3.0187743</v>
      </c>
      <c r="F69" s="68">
        <v>3.0366650000000002</v>
      </c>
      <c r="G69" s="68">
        <v>1.7890700000000186E-2</v>
      </c>
      <c r="H69" s="63">
        <v>5.9264781736084703E-3</v>
      </c>
      <c r="I69" s="63">
        <v>2.4602950746601595E-3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1.93574381</v>
      </c>
      <c r="E70" s="68">
        <v>1.95633981</v>
      </c>
      <c r="F70" s="68">
        <v>2.0141538100000003</v>
      </c>
      <c r="G70" s="68">
        <v>5.7813999999999997E-2</v>
      </c>
      <c r="H70" s="63">
        <v>2.9552125711739208E-2</v>
      </c>
      <c r="I70" s="63">
        <v>1.6318601815975733E-3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1.1646000799999998</v>
      </c>
      <c r="E71" s="68">
        <v>1.1737433799999999</v>
      </c>
      <c r="F71" s="68">
        <v>1.1909390499999999</v>
      </c>
      <c r="G71" s="68">
        <v>1.7195669999999927E-2</v>
      </c>
      <c r="H71" s="63">
        <v>1.4650280711274322E-2</v>
      </c>
      <c r="I71" s="63">
        <v>9.648945402062622E-4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0.81420964000000007</v>
      </c>
      <c r="E72" s="68">
        <v>0.81812563999999999</v>
      </c>
      <c r="F72" s="68">
        <v>0.82122364000000014</v>
      </c>
      <c r="G72" s="68">
        <v>3.0980000000001163E-3</v>
      </c>
      <c r="H72" s="63">
        <v>3.7867044479868842E-3</v>
      </c>
      <c r="I72" s="63">
        <v>6.6535244311983317E-4</v>
      </c>
    </row>
    <row r="73" spans="1:9" x14ac:dyDescent="0.25">
      <c r="A73" s="80" t="s">
        <v>77</v>
      </c>
      <c r="B73" s="80"/>
      <c r="C73" s="69" t="s">
        <v>78</v>
      </c>
      <c r="D73" s="70">
        <v>1246.2958927699997</v>
      </c>
      <c r="E73" s="70">
        <v>1227.5921459999997</v>
      </c>
      <c r="F73" s="70">
        <v>1234.26861732</v>
      </c>
      <c r="G73" s="70">
        <v>6.6764713200001715</v>
      </c>
      <c r="H73" s="66">
        <v>5.4386722347115543E-3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8" t="s">
        <v>195</v>
      </c>
      <c r="B2" s="78"/>
      <c r="C2" s="78"/>
      <c r="D2" s="78"/>
    </row>
    <row r="23" spans="1:9" ht="15.75" x14ac:dyDescent="0.25">
      <c r="A23" s="78" t="s">
        <v>196</v>
      </c>
      <c r="B23" s="78"/>
      <c r="C23" s="78"/>
      <c r="D23" s="78"/>
      <c r="E23" s="78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9" t="s">
        <v>314</v>
      </c>
      <c r="G25" s="79"/>
      <c r="H25" s="79"/>
      <c r="I25"/>
    </row>
    <row r="26" spans="1:9" s="38" customFormat="1" x14ac:dyDescent="0.25">
      <c r="A26" s="61" t="s">
        <v>81</v>
      </c>
      <c r="B26" s="61" t="s">
        <v>82</v>
      </c>
      <c r="C26" s="61" t="s">
        <v>307</v>
      </c>
      <c r="D26" s="61" t="s">
        <v>315</v>
      </c>
      <c r="E26" s="61" t="s">
        <v>316</v>
      </c>
      <c r="F26" s="61" t="s">
        <v>28</v>
      </c>
      <c r="G26" s="61" t="s">
        <v>29</v>
      </c>
      <c r="H26" s="61" t="s">
        <v>83</v>
      </c>
      <c r="I26" s="61" t="s">
        <v>30</v>
      </c>
    </row>
    <row r="27" spans="1:9" ht="33.75" x14ac:dyDescent="0.25">
      <c r="A27" s="57" t="s">
        <v>197</v>
      </c>
      <c r="B27" s="57" t="s">
        <v>198</v>
      </c>
      <c r="C27" s="73">
        <v>876.69449724999993</v>
      </c>
      <c r="D27" s="73">
        <v>1022.81119438</v>
      </c>
      <c r="E27" s="73">
        <v>1170.7582512199999</v>
      </c>
      <c r="F27" s="73">
        <v>147.94705684000004</v>
      </c>
      <c r="G27" s="63">
        <v>0.14464747516738069</v>
      </c>
      <c r="H27" s="63">
        <v>0.12849408304498114</v>
      </c>
      <c r="I27" s="63">
        <v>0.88471122932674162</v>
      </c>
    </row>
    <row r="28" spans="1:9" ht="22.5" x14ac:dyDescent="0.25">
      <c r="A28" s="57" t="s">
        <v>199</v>
      </c>
      <c r="B28" s="57" t="s">
        <v>200</v>
      </c>
      <c r="C28" s="73">
        <v>21.222613589999998</v>
      </c>
      <c r="D28" s="73">
        <v>24.165202000000004</v>
      </c>
      <c r="E28" s="73">
        <v>26.736156699999999</v>
      </c>
      <c r="F28" s="73">
        <v>2.5709546999999957</v>
      </c>
      <c r="G28" s="63">
        <v>0.1063907804288164</v>
      </c>
      <c r="H28" s="63">
        <v>7.5531377722396029E-2</v>
      </c>
      <c r="I28" s="63">
        <v>2.0203810681565345E-2</v>
      </c>
    </row>
    <row r="29" spans="1:9" ht="22.5" x14ac:dyDescent="0.25">
      <c r="A29" s="57" t="s">
        <v>201</v>
      </c>
      <c r="B29" s="57" t="s">
        <v>202</v>
      </c>
      <c r="C29" s="73">
        <v>12.417806209999997</v>
      </c>
      <c r="D29" s="73">
        <v>14.655826439999998</v>
      </c>
      <c r="E29" s="73">
        <v>17.145809430000003</v>
      </c>
      <c r="F29" s="73">
        <v>2.4899829900000059</v>
      </c>
      <c r="G29" s="63">
        <v>0.16989713955701063</v>
      </c>
      <c r="H29" s="63">
        <v>0.14990342093598111</v>
      </c>
      <c r="I29" s="63">
        <v>1.2956637395303637E-2</v>
      </c>
    </row>
    <row r="30" spans="1:9" ht="22.5" x14ac:dyDescent="0.25">
      <c r="A30" s="57" t="s">
        <v>203</v>
      </c>
      <c r="B30" s="57" t="s">
        <v>204</v>
      </c>
      <c r="C30" s="73">
        <v>18.163113330000002</v>
      </c>
      <c r="D30" s="73">
        <v>21.496389020000002</v>
      </c>
      <c r="E30" s="73">
        <v>24.8006457</v>
      </c>
      <c r="F30" s="73">
        <v>3.3042566799999959</v>
      </c>
      <c r="G30" s="63">
        <v>0.15371217356206907</v>
      </c>
      <c r="H30" s="63">
        <v>0.12432024688023612</v>
      </c>
      <c r="I30" s="63">
        <v>1.8741195906567139E-2</v>
      </c>
    </row>
    <row r="31" spans="1:9" ht="22.5" x14ac:dyDescent="0.25">
      <c r="A31" s="57" t="s">
        <v>205</v>
      </c>
      <c r="B31" s="57" t="s">
        <v>206</v>
      </c>
      <c r="C31" s="73">
        <v>4.5728932600000007</v>
      </c>
      <c r="D31" s="73">
        <v>4.8757924899999994</v>
      </c>
      <c r="E31" s="73">
        <v>5.5883784900000011</v>
      </c>
      <c r="F31" s="73">
        <v>0.71258600000000183</v>
      </c>
      <c r="G31" s="63">
        <v>0.14614772910485407</v>
      </c>
      <c r="H31" s="63">
        <v>0.14337979342512977</v>
      </c>
      <c r="I31" s="63">
        <v>4.2229906974210708E-3</v>
      </c>
    </row>
    <row r="32" spans="1:9" x14ac:dyDescent="0.25">
      <c r="A32" s="57" t="s">
        <v>207</v>
      </c>
      <c r="B32" s="57" t="s">
        <v>208</v>
      </c>
      <c r="C32" s="73">
        <v>62.939918859999999</v>
      </c>
      <c r="D32" s="73">
        <v>70.854657360000004</v>
      </c>
      <c r="E32" s="73">
        <v>79.130083770000013</v>
      </c>
      <c r="F32" s="73">
        <v>8.2754264100000121</v>
      </c>
      <c r="G32" s="63">
        <v>0.11679438894121005</v>
      </c>
      <c r="H32" s="63">
        <v>6.2506300009295954E-2</v>
      </c>
      <c r="I32" s="63">
        <v>5.9796523847628659E-2</v>
      </c>
    </row>
    <row r="33" spans="1:9" x14ac:dyDescent="0.25">
      <c r="A33" s="57" t="s">
        <v>209</v>
      </c>
      <c r="B33" s="57" t="s">
        <v>210</v>
      </c>
      <c r="C33" s="73">
        <v>0</v>
      </c>
      <c r="D33" s="73">
        <v>0</v>
      </c>
      <c r="E33" s="73">
        <v>3.4063891699999997</v>
      </c>
      <c r="F33" s="73">
        <v>3.4063891699999997</v>
      </c>
      <c r="G33" s="63">
        <v>0</v>
      </c>
      <c r="H33" s="63">
        <v>0</v>
      </c>
      <c r="I33" s="63">
        <v>2.5741187363109114E-3</v>
      </c>
    </row>
    <row r="34" spans="1:9" x14ac:dyDescent="0.25">
      <c r="A34" s="64" t="s">
        <v>211</v>
      </c>
      <c r="B34" s="64" t="s">
        <v>212</v>
      </c>
      <c r="C34" s="74">
        <v>996.01084249999974</v>
      </c>
      <c r="D34" s="74">
        <v>1158.8590616900005</v>
      </c>
      <c r="E34" s="74">
        <v>1323.3224722499995</v>
      </c>
      <c r="F34" s="74">
        <v>164.46341055999898</v>
      </c>
      <c r="G34" s="66">
        <v>0.14191838852272237</v>
      </c>
      <c r="H34" s="66">
        <v>0.1236110324245101</v>
      </c>
    </row>
    <row r="99" spans="3:4" x14ac:dyDescent="0.25">
      <c r="C99" t="s">
        <v>166</v>
      </c>
      <c r="D99" t="s">
        <v>105</v>
      </c>
    </row>
    <row r="100" spans="3:4" x14ac:dyDescent="0.25">
      <c r="C100" s="37" t="s">
        <v>213</v>
      </c>
      <c r="D100" s="31">
        <f>I27</f>
        <v>0.88471122932674162</v>
      </c>
    </row>
    <row r="101" spans="3:4" x14ac:dyDescent="0.25">
      <c r="C101" s="27" t="s">
        <v>214</v>
      </c>
      <c r="D101" s="28">
        <f>I32</f>
        <v>5.9796523847628659E-2</v>
      </c>
    </row>
    <row r="102" spans="3:4" x14ac:dyDescent="0.25">
      <c r="C102" s="27" t="s">
        <v>215</v>
      </c>
      <c r="D102" s="29">
        <f>I30</f>
        <v>1.8741195906567139E-2</v>
      </c>
    </row>
    <row r="103" spans="3:4" x14ac:dyDescent="0.25">
      <c r="C103" s="32" t="s">
        <v>216</v>
      </c>
      <c r="D103" s="31">
        <f>I28+I29+I31+I33</f>
        <v>3.9957557510600955E-2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78" t="s">
        <v>217</v>
      </c>
      <c r="B2" s="78"/>
      <c r="C2" s="78"/>
      <c r="D2" s="78"/>
    </row>
    <row r="23" spans="1:9" ht="15.75" x14ac:dyDescent="0.25">
      <c r="A23" s="78" t="s">
        <v>218</v>
      </c>
      <c r="B23" s="78"/>
      <c r="C23" s="78"/>
      <c r="D23" s="78"/>
      <c r="E23" s="78"/>
    </row>
    <row r="24" spans="1:9" x14ac:dyDescent="0.25">
      <c r="A24" s="3" t="s">
        <v>24</v>
      </c>
    </row>
    <row r="25" spans="1:9" s="38" customFormat="1" ht="15" customHeight="1" x14ac:dyDescent="0.25">
      <c r="A25"/>
      <c r="B25"/>
      <c r="C25"/>
      <c r="D25"/>
      <c r="E25"/>
      <c r="F25" s="79" t="s">
        <v>314</v>
      </c>
      <c r="G25" s="79"/>
      <c r="H25" s="79"/>
      <c r="I25"/>
    </row>
    <row r="26" spans="1:9" s="38" customFormat="1" x14ac:dyDescent="0.25">
      <c r="A26" s="61" t="s">
        <v>81</v>
      </c>
      <c r="B26" s="61" t="s">
        <v>82</v>
      </c>
      <c r="C26" s="61" t="s">
        <v>307</v>
      </c>
      <c r="D26" s="61" t="s">
        <v>315</v>
      </c>
      <c r="E26" s="61" t="s">
        <v>316</v>
      </c>
      <c r="F26" s="61" t="s">
        <v>28</v>
      </c>
      <c r="G26" s="61" t="s">
        <v>29</v>
      </c>
      <c r="H26" s="61" t="s">
        <v>83</v>
      </c>
      <c r="I26" s="61" t="s">
        <v>30</v>
      </c>
    </row>
    <row r="27" spans="1:9" ht="22.5" x14ac:dyDescent="0.25">
      <c r="A27" s="57" t="s">
        <v>219</v>
      </c>
      <c r="B27" s="57" t="s">
        <v>220</v>
      </c>
      <c r="C27" s="73">
        <v>468.29822885999994</v>
      </c>
      <c r="D27" s="73">
        <v>548.92255103000014</v>
      </c>
      <c r="E27" s="73">
        <v>631.27519956000003</v>
      </c>
      <c r="F27" s="73">
        <v>82.352648529999968</v>
      </c>
      <c r="G27" s="63">
        <v>0.15002598886759741</v>
      </c>
      <c r="H27" s="63">
        <v>0.13124197908215093</v>
      </c>
      <c r="I27" s="63">
        <v>0.48760639166756004</v>
      </c>
    </row>
    <row r="28" spans="1:9" ht="22.5" x14ac:dyDescent="0.25">
      <c r="A28" s="57" t="s">
        <v>221</v>
      </c>
      <c r="B28" s="57" t="s">
        <v>222</v>
      </c>
      <c r="C28" s="73">
        <v>2.4345033799999998</v>
      </c>
      <c r="D28" s="73">
        <v>2.9275017100000005</v>
      </c>
      <c r="E28" s="73">
        <v>3.3747943999999999</v>
      </c>
      <c r="F28" s="73">
        <v>0.44729268999999949</v>
      </c>
      <c r="G28" s="63">
        <v>0.15278989879736035</v>
      </c>
      <c r="H28" s="63">
        <v>0.13438027675823278</v>
      </c>
      <c r="I28" s="63">
        <v>2.6067415940794988E-3</v>
      </c>
    </row>
    <row r="29" spans="1:9" ht="22.5" x14ac:dyDescent="0.25">
      <c r="A29" s="57" t="s">
        <v>223</v>
      </c>
      <c r="B29" s="57" t="s">
        <v>224</v>
      </c>
      <c r="C29" s="73">
        <v>3.0741081799999996</v>
      </c>
      <c r="D29" s="73">
        <v>3.7156735400000001</v>
      </c>
      <c r="E29" s="73">
        <v>4.0405394799999996</v>
      </c>
      <c r="F29" s="73">
        <v>0.32486593999999946</v>
      </c>
      <c r="G29" s="63">
        <v>8.7431238644286133E-2</v>
      </c>
      <c r="H29" s="63">
        <v>-0.15051901464949463</v>
      </c>
      <c r="I29" s="63">
        <v>3.1209730361755812E-3</v>
      </c>
    </row>
    <row r="30" spans="1:9" x14ac:dyDescent="0.25">
      <c r="A30" s="57" t="s">
        <v>225</v>
      </c>
      <c r="B30" s="57" t="s">
        <v>226</v>
      </c>
      <c r="C30" s="73">
        <v>184.34906989999993</v>
      </c>
      <c r="D30" s="73">
        <v>207.34984894999999</v>
      </c>
      <c r="E30" s="73">
        <v>233.93266546999999</v>
      </c>
      <c r="F30" s="73">
        <v>26.582816520000012</v>
      </c>
      <c r="G30" s="63">
        <v>0.12820272912959849</v>
      </c>
      <c r="H30" s="63">
        <v>0.12214659672169487</v>
      </c>
      <c r="I30" s="63">
        <v>0.18069308438301721</v>
      </c>
    </row>
    <row r="31" spans="1:9" ht="22.5" x14ac:dyDescent="0.25">
      <c r="A31" s="57" t="s">
        <v>227</v>
      </c>
      <c r="B31" s="57" t="s">
        <v>228</v>
      </c>
      <c r="C31" s="73">
        <v>272.83048694999997</v>
      </c>
      <c r="D31" s="73">
        <v>319.77178120999997</v>
      </c>
      <c r="E31" s="73">
        <v>367.05244727999991</v>
      </c>
      <c r="F31" s="73">
        <v>47.280666069999931</v>
      </c>
      <c r="G31" s="63">
        <v>0.14785753105259108</v>
      </c>
      <c r="H31" s="63">
        <v>0.12268817914935257</v>
      </c>
      <c r="I31" s="63">
        <v>0.28351679187729129</v>
      </c>
    </row>
    <row r="32" spans="1:9" ht="22.5" x14ac:dyDescent="0.25">
      <c r="A32" s="57" t="s">
        <v>229</v>
      </c>
      <c r="B32" s="57" t="s">
        <v>230</v>
      </c>
      <c r="C32" s="73">
        <v>0.46609075</v>
      </c>
      <c r="D32" s="73">
        <v>0.49532275999999997</v>
      </c>
      <c r="E32" s="73">
        <v>0.52470942000000009</v>
      </c>
      <c r="F32" s="73">
        <v>2.9386660000000092E-2</v>
      </c>
      <c r="G32" s="63">
        <v>5.9328305446735563E-2</v>
      </c>
      <c r="H32" s="63">
        <v>4.4177558083541374E-2</v>
      </c>
      <c r="I32" s="63">
        <v>4.0529339207133014E-4</v>
      </c>
    </row>
    <row r="33" spans="1:9" ht="22.5" x14ac:dyDescent="0.25">
      <c r="A33" s="57" t="s">
        <v>231</v>
      </c>
      <c r="B33" s="57" t="s">
        <v>232</v>
      </c>
      <c r="C33" s="73">
        <v>27.727300979999995</v>
      </c>
      <c r="D33" s="73">
        <v>30.08798406</v>
      </c>
      <c r="E33" s="73">
        <v>32.931666540000009</v>
      </c>
      <c r="F33" s="73">
        <v>2.843682480000008</v>
      </c>
      <c r="G33" s="63">
        <v>9.451223034182929E-2</v>
      </c>
      <c r="H33" s="63">
        <v>-4.1392195885123856E-2</v>
      </c>
      <c r="I33" s="63">
        <v>2.5436911040321187E-2</v>
      </c>
    </row>
    <row r="34" spans="1:9" ht="33.75" x14ac:dyDescent="0.25">
      <c r="A34" s="57" t="s">
        <v>233</v>
      </c>
      <c r="B34" s="57" t="s">
        <v>234</v>
      </c>
      <c r="C34" s="73">
        <v>17.363297370000002</v>
      </c>
      <c r="D34" s="73">
        <v>19.297694500000002</v>
      </c>
      <c r="E34" s="73">
        <v>21.791825689999992</v>
      </c>
      <c r="F34" s="73">
        <v>2.4941311899999903</v>
      </c>
      <c r="G34" s="63">
        <v>0.12924503442626215</v>
      </c>
      <c r="H34" s="63">
        <v>0.12444859410537373</v>
      </c>
      <c r="I34" s="63">
        <v>1.6832331604275851E-2</v>
      </c>
    </row>
    <row r="35" spans="1:9" x14ac:dyDescent="0.25">
      <c r="A35" s="64" t="s">
        <v>235</v>
      </c>
      <c r="B35" s="64" t="s">
        <v>236</v>
      </c>
      <c r="C35" s="74">
        <v>976.5430863700002</v>
      </c>
      <c r="D35" s="74">
        <v>1132.56835776</v>
      </c>
      <c r="E35" s="74">
        <v>1294.6409447199997</v>
      </c>
      <c r="F35" s="74">
        <v>162.07258695999957</v>
      </c>
      <c r="G35" s="66">
        <v>0.14310181442870931</v>
      </c>
      <c r="H35" s="66">
        <v>0.12150537432651927</v>
      </c>
    </row>
    <row r="99" spans="3:4" x14ac:dyDescent="0.25">
      <c r="C99" t="s">
        <v>166</v>
      </c>
      <c r="D99" t="s">
        <v>105</v>
      </c>
    </row>
    <row r="100" spans="3:4" x14ac:dyDescent="0.25">
      <c r="C100" s="37" t="s">
        <v>237</v>
      </c>
      <c r="D100" s="31">
        <f>I27</f>
        <v>0.48760639166756004</v>
      </c>
    </row>
    <row r="101" spans="3:4" x14ac:dyDescent="0.25">
      <c r="C101" s="27" t="s">
        <v>238</v>
      </c>
      <c r="D101" s="28">
        <f>I31</f>
        <v>0.28351679187729129</v>
      </c>
    </row>
    <row r="102" spans="3:4" x14ac:dyDescent="0.25">
      <c r="C102" s="27" t="s">
        <v>239</v>
      </c>
      <c r="D102" s="29">
        <f>I30</f>
        <v>0.18069308438301721</v>
      </c>
    </row>
    <row r="103" spans="3:4" x14ac:dyDescent="0.25">
      <c r="C103" s="32" t="s">
        <v>240</v>
      </c>
      <c r="D103" s="31">
        <f>I28+I29+I32+I33+I34</f>
        <v>4.8402250666923448E-2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3"/>
  <sheetViews>
    <sheetView showGridLines="0" topLeftCell="A12" workbookViewId="0">
      <selection activeCell="A22" sqref="A22:D22"/>
    </sheetView>
  </sheetViews>
  <sheetFormatPr baseColWidth="10" defaultColWidth="16" defaultRowHeight="15" x14ac:dyDescent="0.25"/>
  <cols>
    <col min="1" max="1" width="5.85546875" style="23" customWidth="1"/>
    <col min="2" max="2" width="16" style="23"/>
    <col min="3" max="3" width="16" style="24"/>
    <col min="8" max="8" width="16" style="39"/>
  </cols>
  <sheetData>
    <row r="2" spans="1:3" ht="15.75" x14ac:dyDescent="0.25">
      <c r="A2" s="34" t="s">
        <v>22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78" t="s">
        <v>23</v>
      </c>
      <c r="B22" s="78"/>
      <c r="C22" s="78"/>
      <c r="D22" s="78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32</v>
      </c>
      <c r="C26" s="67" t="s">
        <v>31</v>
      </c>
      <c r="D26" s="68">
        <v>1537.8541915000003</v>
      </c>
      <c r="E26" s="68">
        <v>1521.5949035499993</v>
      </c>
      <c r="F26" s="68">
        <v>1514.3613251400004</v>
      </c>
      <c r="G26" s="68">
        <v>-7.233578409998894</v>
      </c>
      <c r="H26" s="63">
        <v>-4.7539449515257926E-3</v>
      </c>
      <c r="I26" s="63">
        <v>0.10027076124648962</v>
      </c>
    </row>
    <row r="27" spans="1:9" x14ac:dyDescent="0.25">
      <c r="A27" s="57">
        <v>2</v>
      </c>
      <c r="B27" s="67" t="s">
        <v>34</v>
      </c>
      <c r="C27" s="67" t="s">
        <v>31</v>
      </c>
      <c r="D27" s="68">
        <v>1194.5173721900001</v>
      </c>
      <c r="E27" s="68">
        <v>1187.5547630899998</v>
      </c>
      <c r="F27" s="68">
        <v>1200.1932344600002</v>
      </c>
      <c r="G27" s="68">
        <v>12.638471370000362</v>
      </c>
      <c r="H27" s="63">
        <v>1.0642432469484816E-2</v>
      </c>
      <c r="I27" s="63">
        <v>7.9468675846608272E-2</v>
      </c>
    </row>
    <row r="28" spans="1:9" x14ac:dyDescent="0.25">
      <c r="A28" s="57">
        <v>3</v>
      </c>
      <c r="B28" s="67" t="s">
        <v>35</v>
      </c>
      <c r="C28" s="67" t="s">
        <v>31</v>
      </c>
      <c r="D28" s="68">
        <v>1034.0337686100002</v>
      </c>
      <c r="E28" s="68">
        <v>1008.1582764500002</v>
      </c>
      <c r="F28" s="68">
        <v>1024.7655904000001</v>
      </c>
      <c r="G28" s="68">
        <v>16.60731394999981</v>
      </c>
      <c r="H28" s="63">
        <v>1.6472923287877656E-2</v>
      </c>
      <c r="I28" s="63">
        <v>6.7853044146592253E-2</v>
      </c>
    </row>
    <row r="29" spans="1:9" x14ac:dyDescent="0.25">
      <c r="A29" s="57">
        <v>4</v>
      </c>
      <c r="B29" s="67" t="s">
        <v>33</v>
      </c>
      <c r="C29" s="67" t="s">
        <v>31</v>
      </c>
      <c r="D29" s="68">
        <v>973.42372804999957</v>
      </c>
      <c r="E29" s="68">
        <v>913.15640774999997</v>
      </c>
      <c r="F29" s="68">
        <v>908.82571295000059</v>
      </c>
      <c r="G29" s="68">
        <v>-4.3306947999993559</v>
      </c>
      <c r="H29" s="63">
        <v>-4.7425553423756902E-3</v>
      </c>
      <c r="I29" s="63">
        <v>6.017628987550612E-2</v>
      </c>
    </row>
    <row r="30" spans="1:9" x14ac:dyDescent="0.25">
      <c r="A30" s="57">
        <v>5</v>
      </c>
      <c r="B30" s="67" t="s">
        <v>37</v>
      </c>
      <c r="C30" s="67" t="s">
        <v>31</v>
      </c>
      <c r="D30" s="68">
        <v>668.58738534000008</v>
      </c>
      <c r="E30" s="68">
        <v>680.37509734999981</v>
      </c>
      <c r="F30" s="68">
        <v>685.49575092000043</v>
      </c>
      <c r="G30" s="68">
        <v>5.1206535700006484</v>
      </c>
      <c r="H30" s="63">
        <v>7.5262213298886698E-3</v>
      </c>
      <c r="I30" s="63">
        <v>4.538889077190876E-2</v>
      </c>
    </row>
    <row r="31" spans="1:9" x14ac:dyDescent="0.25">
      <c r="A31" s="57">
        <v>6</v>
      </c>
      <c r="B31" s="67" t="s">
        <v>36</v>
      </c>
      <c r="C31" s="67" t="s">
        <v>31</v>
      </c>
      <c r="D31" s="68">
        <v>685.90936892000002</v>
      </c>
      <c r="E31" s="68">
        <v>682.54191138000033</v>
      </c>
      <c r="F31" s="68">
        <v>685.39454787</v>
      </c>
      <c r="G31" s="68">
        <v>2.8526364899996519</v>
      </c>
      <c r="H31" s="63">
        <v>4.1794305117938274E-3</v>
      </c>
      <c r="I31" s="63">
        <v>4.5382189790646531E-2</v>
      </c>
    </row>
    <row r="32" spans="1:9" x14ac:dyDescent="0.25">
      <c r="A32" s="57">
        <v>7</v>
      </c>
      <c r="B32" s="67" t="s">
        <v>38</v>
      </c>
      <c r="C32" s="67" t="s">
        <v>31</v>
      </c>
      <c r="D32" s="68">
        <v>639.29060247000041</v>
      </c>
      <c r="E32" s="68">
        <v>634.69252572999994</v>
      </c>
      <c r="F32" s="68">
        <v>638.98434939999981</v>
      </c>
      <c r="G32" s="68">
        <v>4.2918236699999568</v>
      </c>
      <c r="H32" s="63">
        <v>6.7620516959194694E-3</v>
      </c>
      <c r="I32" s="63">
        <v>4.2309220445132266E-2</v>
      </c>
    </row>
    <row r="33" spans="1:9" x14ac:dyDescent="0.25">
      <c r="A33" s="57">
        <v>8</v>
      </c>
      <c r="B33" s="67" t="s">
        <v>39</v>
      </c>
      <c r="C33" s="67" t="s">
        <v>31</v>
      </c>
      <c r="D33" s="68">
        <v>604.39518791000023</v>
      </c>
      <c r="E33" s="68">
        <v>606.07490705000066</v>
      </c>
      <c r="F33" s="68">
        <v>612.80353569999966</v>
      </c>
      <c r="G33" s="68">
        <v>6.7286286499990222</v>
      </c>
      <c r="H33" s="63">
        <v>1.110197530326712E-2</v>
      </c>
      <c r="I33" s="63">
        <v>4.0575704093274267E-2</v>
      </c>
    </row>
    <row r="34" spans="1:9" x14ac:dyDescent="0.25">
      <c r="A34" s="57">
        <v>9</v>
      </c>
      <c r="B34" s="67" t="s">
        <v>41</v>
      </c>
      <c r="C34" s="67" t="s">
        <v>31</v>
      </c>
      <c r="D34" s="68">
        <v>565.98763516000031</v>
      </c>
      <c r="E34" s="68">
        <v>579.01082503000032</v>
      </c>
      <c r="F34" s="68">
        <v>588.28006316999995</v>
      </c>
      <c r="G34" s="68">
        <v>9.2692381399996275</v>
      </c>
      <c r="H34" s="63">
        <v>1.6008747573103423E-2</v>
      </c>
      <c r="I34" s="63">
        <v>3.8951925660631631E-2</v>
      </c>
    </row>
    <row r="35" spans="1:9" x14ac:dyDescent="0.25">
      <c r="A35" s="57">
        <v>10</v>
      </c>
      <c r="B35" s="67" t="s">
        <v>40</v>
      </c>
      <c r="C35" s="67" t="s">
        <v>31</v>
      </c>
      <c r="D35" s="68">
        <v>544.42822577999982</v>
      </c>
      <c r="E35" s="68">
        <v>551.81860414000016</v>
      </c>
      <c r="F35" s="68">
        <v>558.1988287700002</v>
      </c>
      <c r="G35" s="68">
        <v>6.3802246300001144</v>
      </c>
      <c r="H35" s="63">
        <v>1.1562177465806152E-2</v>
      </c>
      <c r="I35" s="63">
        <v>3.6960149839069881E-2</v>
      </c>
    </row>
    <row r="36" spans="1:9" x14ac:dyDescent="0.25">
      <c r="A36" s="57">
        <v>11</v>
      </c>
      <c r="B36" s="67" t="s">
        <v>43</v>
      </c>
      <c r="C36" s="67" t="s">
        <v>31</v>
      </c>
      <c r="D36" s="68">
        <v>509.29167011000004</v>
      </c>
      <c r="E36" s="68">
        <v>513.67065577000005</v>
      </c>
      <c r="F36" s="68">
        <v>521.77160164999987</v>
      </c>
      <c r="G36" s="68">
        <v>8.1009458799998164</v>
      </c>
      <c r="H36" s="63">
        <v>1.5770700134420518E-2</v>
      </c>
      <c r="I36" s="63">
        <v>3.4548185314630164E-2</v>
      </c>
    </row>
    <row r="37" spans="1:9" x14ac:dyDescent="0.25">
      <c r="A37" s="57">
        <v>12</v>
      </c>
      <c r="B37" s="67" t="s">
        <v>42</v>
      </c>
      <c r="C37" s="67" t="s">
        <v>31</v>
      </c>
      <c r="D37" s="68">
        <v>520.55886980999981</v>
      </c>
      <c r="E37" s="68">
        <v>517.28655900999991</v>
      </c>
      <c r="F37" s="68">
        <v>517.49995006000017</v>
      </c>
      <c r="G37" s="68">
        <v>0.21339105000025033</v>
      </c>
      <c r="H37" s="63">
        <v>4.1251999744328403E-4</v>
      </c>
      <c r="I37" s="63">
        <v>3.4265345447024947E-2</v>
      </c>
    </row>
    <row r="38" spans="1:9" x14ac:dyDescent="0.25">
      <c r="A38" s="57">
        <v>13</v>
      </c>
      <c r="B38" s="67" t="s">
        <v>297</v>
      </c>
      <c r="C38" s="67" t="s">
        <v>31</v>
      </c>
      <c r="D38" s="68">
        <v>487.7177093900001</v>
      </c>
      <c r="E38" s="68">
        <v>489.6053913500001</v>
      </c>
      <c r="F38" s="68">
        <v>497.90900984000001</v>
      </c>
      <c r="G38" s="68">
        <v>8.3036184899999501</v>
      </c>
      <c r="H38" s="63">
        <v>1.695981832860172E-2</v>
      </c>
      <c r="I38" s="63">
        <v>3.2968165931949657E-2</v>
      </c>
    </row>
    <row r="39" spans="1:9" x14ac:dyDescent="0.25">
      <c r="A39" s="57">
        <v>14</v>
      </c>
      <c r="B39" s="67" t="s">
        <v>45</v>
      </c>
      <c r="C39" s="67" t="s">
        <v>31</v>
      </c>
      <c r="D39" s="68">
        <v>429.15801946000016</v>
      </c>
      <c r="E39" s="68">
        <v>430.83411686000017</v>
      </c>
      <c r="F39" s="68">
        <v>437.18152231999989</v>
      </c>
      <c r="G39" s="68">
        <v>6.3474054599996803</v>
      </c>
      <c r="H39" s="63">
        <v>1.4732829206425808E-2</v>
      </c>
      <c r="I39" s="63">
        <v>2.8947202571931084E-2</v>
      </c>
    </row>
    <row r="40" spans="1:9" x14ac:dyDescent="0.25">
      <c r="A40" s="57">
        <v>15</v>
      </c>
      <c r="B40" s="67" t="s">
        <v>46</v>
      </c>
      <c r="C40" s="67" t="s">
        <v>31</v>
      </c>
      <c r="D40" s="68">
        <v>400.46382506000026</v>
      </c>
      <c r="E40" s="68">
        <v>402.57125666000036</v>
      </c>
      <c r="F40" s="68">
        <v>404.1123480899999</v>
      </c>
      <c r="G40" s="68">
        <v>1.5410914299995304</v>
      </c>
      <c r="H40" s="63">
        <v>3.828120871781688E-3</v>
      </c>
      <c r="I40" s="63">
        <v>2.6757585590311227E-2</v>
      </c>
    </row>
    <row r="41" spans="1:9" x14ac:dyDescent="0.25">
      <c r="A41" s="57">
        <v>16</v>
      </c>
      <c r="B41" s="67" t="s">
        <v>44</v>
      </c>
      <c r="C41" s="67" t="s">
        <v>31</v>
      </c>
      <c r="D41" s="68">
        <v>401.20970954000012</v>
      </c>
      <c r="E41" s="68">
        <v>397.17759643000011</v>
      </c>
      <c r="F41" s="68">
        <v>399.11498922999988</v>
      </c>
      <c r="G41" s="68">
        <v>1.9373927999997735</v>
      </c>
      <c r="H41" s="63">
        <v>4.8779005095299375E-3</v>
      </c>
      <c r="I41" s="63">
        <v>2.6426694297199418E-2</v>
      </c>
    </row>
    <row r="42" spans="1:9" x14ac:dyDescent="0.25">
      <c r="A42" s="57">
        <v>17</v>
      </c>
      <c r="B42" s="67" t="s">
        <v>47</v>
      </c>
      <c r="C42" s="67" t="s">
        <v>31</v>
      </c>
      <c r="D42" s="68">
        <v>330.44684479999995</v>
      </c>
      <c r="E42" s="68">
        <v>329.64782123999987</v>
      </c>
      <c r="F42" s="68">
        <v>336.45875545000007</v>
      </c>
      <c r="G42" s="68">
        <v>6.8109342100001573</v>
      </c>
      <c r="H42" s="63">
        <v>2.0661244428615413E-2</v>
      </c>
      <c r="I42" s="63">
        <v>2.2278022409149327E-2</v>
      </c>
    </row>
    <row r="43" spans="1:9" x14ac:dyDescent="0.25">
      <c r="A43" s="57">
        <v>18</v>
      </c>
      <c r="B43" s="67" t="s">
        <v>49</v>
      </c>
      <c r="C43" s="67" t="s">
        <v>31</v>
      </c>
      <c r="D43" s="68">
        <v>322.75801319000004</v>
      </c>
      <c r="E43" s="68">
        <v>325.87852694999998</v>
      </c>
      <c r="F43" s="68">
        <v>329.29302591000004</v>
      </c>
      <c r="G43" s="68">
        <v>3.4144989600000382</v>
      </c>
      <c r="H43" s="63">
        <v>1.0477827403840971E-2</v>
      </c>
      <c r="I43" s="63">
        <v>2.180355628013891E-2</v>
      </c>
    </row>
    <row r="44" spans="1:9" x14ac:dyDescent="0.25">
      <c r="A44" s="57">
        <v>19</v>
      </c>
      <c r="B44" s="67" t="s">
        <v>48</v>
      </c>
      <c r="C44" s="67" t="s">
        <v>31</v>
      </c>
      <c r="D44" s="68">
        <v>322.65718439999995</v>
      </c>
      <c r="E44" s="68">
        <v>319.12934083999954</v>
      </c>
      <c r="F44" s="68">
        <v>321.58431564000017</v>
      </c>
      <c r="G44" s="68">
        <v>2.454974800000608</v>
      </c>
      <c r="H44" s="63">
        <v>7.6927266967641425E-3</v>
      </c>
      <c r="I44" s="63">
        <v>2.1293137640828994E-2</v>
      </c>
    </row>
    <row r="45" spans="1:9" x14ac:dyDescent="0.25">
      <c r="A45" s="57">
        <v>20</v>
      </c>
      <c r="B45" s="67" t="s">
        <v>50</v>
      </c>
      <c r="C45" s="67" t="s">
        <v>31</v>
      </c>
      <c r="D45" s="68">
        <v>296.47655863999995</v>
      </c>
      <c r="E45" s="68">
        <v>297.8773584600001</v>
      </c>
      <c r="F45" s="68">
        <v>303.94610969999997</v>
      </c>
      <c r="G45" s="68">
        <v>6.06875123999989</v>
      </c>
      <c r="H45" s="63">
        <v>2.0373321662897789E-2</v>
      </c>
      <c r="I45" s="63">
        <v>2.0125254978174051E-2</v>
      </c>
    </row>
    <row r="46" spans="1:9" x14ac:dyDescent="0.25">
      <c r="A46" s="57">
        <v>21</v>
      </c>
      <c r="B46" s="67" t="s">
        <v>51</v>
      </c>
      <c r="C46" s="67" t="s">
        <v>31</v>
      </c>
      <c r="D46" s="68">
        <v>277.13391356000005</v>
      </c>
      <c r="E46" s="68">
        <v>279.52868912000002</v>
      </c>
      <c r="F46" s="68">
        <v>285.71917583999999</v>
      </c>
      <c r="G46" s="68">
        <v>6.1904867199999689</v>
      </c>
      <c r="H46" s="63">
        <v>2.2146158734148502E-2</v>
      </c>
      <c r="I46" s="63">
        <v>1.8918390735809264E-2</v>
      </c>
    </row>
    <row r="47" spans="1:9" x14ac:dyDescent="0.25">
      <c r="A47" s="57">
        <v>22</v>
      </c>
      <c r="B47" s="67" t="s">
        <v>296</v>
      </c>
      <c r="C47" s="67" t="s">
        <v>31</v>
      </c>
      <c r="D47" s="68">
        <v>259.05053864999991</v>
      </c>
      <c r="E47" s="68">
        <v>260.34595473000002</v>
      </c>
      <c r="F47" s="68">
        <v>261.12291997999995</v>
      </c>
      <c r="G47" s="68">
        <v>0.77696524999997019</v>
      </c>
      <c r="H47" s="63">
        <v>2.984356913883093E-3</v>
      </c>
      <c r="I47" s="63">
        <v>1.7289793083483704E-2</v>
      </c>
    </row>
    <row r="48" spans="1:9" x14ac:dyDescent="0.25">
      <c r="A48" s="57">
        <v>23</v>
      </c>
      <c r="B48" s="67" t="s">
        <v>53</v>
      </c>
      <c r="C48" s="67" t="s">
        <v>31</v>
      </c>
      <c r="D48" s="68">
        <v>184.51947027000017</v>
      </c>
      <c r="E48" s="68">
        <v>187.33404847000006</v>
      </c>
      <c r="F48" s="68">
        <v>187.10048800999988</v>
      </c>
      <c r="G48" s="68">
        <v>-0.23356046000018715</v>
      </c>
      <c r="H48" s="63">
        <v>-1.2467592619052903E-3</v>
      </c>
      <c r="I48" s="63">
        <v>1.238852845150281E-2</v>
      </c>
    </row>
    <row r="49" spans="1:9" x14ac:dyDescent="0.25">
      <c r="A49" s="57">
        <v>24</v>
      </c>
      <c r="B49" s="67" t="s">
        <v>54</v>
      </c>
      <c r="C49" s="67" t="s">
        <v>31</v>
      </c>
      <c r="D49" s="68">
        <v>155.04178190999997</v>
      </c>
      <c r="E49" s="68">
        <v>156.26369042999994</v>
      </c>
      <c r="F49" s="68">
        <v>157.00484155999996</v>
      </c>
      <c r="G49" s="68">
        <v>0.74115113000002508</v>
      </c>
      <c r="H49" s="63">
        <v>4.7429516604948728E-3</v>
      </c>
      <c r="I49" s="63">
        <v>1.0395798361497561E-2</v>
      </c>
    </row>
    <row r="50" spans="1:9" x14ac:dyDescent="0.25">
      <c r="A50" s="57">
        <v>25</v>
      </c>
      <c r="B50" s="67" t="s">
        <v>55</v>
      </c>
      <c r="C50" s="67" t="s">
        <v>31</v>
      </c>
      <c r="D50" s="68">
        <v>142.50712806999999</v>
      </c>
      <c r="E50" s="68">
        <v>143.93912098000001</v>
      </c>
      <c r="F50" s="68">
        <v>147.93313219000001</v>
      </c>
      <c r="G50" s="68">
        <v>3.9940112099999787</v>
      </c>
      <c r="H50" s="63">
        <v>2.7747919973437497E-2</v>
      </c>
      <c r="I50" s="63">
        <v>9.7951311434195248E-3</v>
      </c>
    </row>
    <row r="51" spans="1:9" x14ac:dyDescent="0.25">
      <c r="A51" s="57">
        <v>26</v>
      </c>
      <c r="B51" s="67" t="s">
        <v>56</v>
      </c>
      <c r="C51" s="67" t="s">
        <v>31</v>
      </c>
      <c r="D51" s="68">
        <v>137.39663880999998</v>
      </c>
      <c r="E51" s="68">
        <v>139.48103446999997</v>
      </c>
      <c r="F51" s="68">
        <v>142.96127210999998</v>
      </c>
      <c r="G51" s="68">
        <v>3.4802376400000155</v>
      </c>
      <c r="H51" s="63">
        <v>2.4951332295635908E-2</v>
      </c>
      <c r="I51" s="63">
        <v>9.4659282070023894E-3</v>
      </c>
    </row>
    <row r="52" spans="1:9" x14ac:dyDescent="0.25">
      <c r="A52" s="57">
        <v>27</v>
      </c>
      <c r="B52" s="67" t="s">
        <v>52</v>
      </c>
      <c r="C52" s="67" t="s">
        <v>31</v>
      </c>
      <c r="D52" s="68">
        <v>155.46718992999999</v>
      </c>
      <c r="E52" s="68">
        <v>139.62646122999999</v>
      </c>
      <c r="F52" s="68">
        <v>134.66193087999991</v>
      </c>
      <c r="G52" s="68">
        <v>-4.964530350000083</v>
      </c>
      <c r="H52" s="63">
        <v>-3.5555798709402585E-2</v>
      </c>
      <c r="I52" s="63">
        <v>8.9164019815491918E-3</v>
      </c>
    </row>
    <row r="53" spans="1:9" x14ac:dyDescent="0.25">
      <c r="A53" s="57">
        <v>28</v>
      </c>
      <c r="B53" s="67" t="s">
        <v>57</v>
      </c>
      <c r="C53" s="67" t="s">
        <v>31</v>
      </c>
      <c r="D53" s="68">
        <v>129.91218504999998</v>
      </c>
      <c r="E53" s="68">
        <v>129.28057826000003</v>
      </c>
      <c r="F53" s="68">
        <v>131.44438534000005</v>
      </c>
      <c r="G53" s="68">
        <v>2.1638070800000428</v>
      </c>
      <c r="H53" s="63">
        <v>1.6737294256592403E-2</v>
      </c>
      <c r="I53" s="63">
        <v>8.7033578848167252E-3</v>
      </c>
    </row>
    <row r="54" spans="1:9" x14ac:dyDescent="0.25">
      <c r="A54" s="57">
        <v>29</v>
      </c>
      <c r="B54" s="67" t="s">
        <v>58</v>
      </c>
      <c r="C54" s="67" t="s">
        <v>31</v>
      </c>
      <c r="D54" s="68">
        <v>126.18438548</v>
      </c>
      <c r="E54" s="68">
        <v>128.47207007999998</v>
      </c>
      <c r="F54" s="68">
        <v>130.21196264000002</v>
      </c>
      <c r="G54" s="68">
        <v>1.739892560000047</v>
      </c>
      <c r="H54" s="63">
        <v>1.3542963532202839E-2</v>
      </c>
      <c r="I54" s="63">
        <v>8.6217551918167344E-3</v>
      </c>
    </row>
    <row r="55" spans="1:9" x14ac:dyDescent="0.25">
      <c r="A55" s="57">
        <v>30</v>
      </c>
      <c r="B55" s="67" t="s">
        <v>59</v>
      </c>
      <c r="C55" s="67" t="s">
        <v>31</v>
      </c>
      <c r="D55" s="68">
        <v>112.37332849000001</v>
      </c>
      <c r="E55" s="68">
        <v>113.79313449999998</v>
      </c>
      <c r="F55" s="68">
        <v>113.50685788999994</v>
      </c>
      <c r="G55" s="68">
        <v>-0.28627661000004412</v>
      </c>
      <c r="H55" s="63">
        <v>-2.5157634619867525E-3</v>
      </c>
      <c r="I55" s="63">
        <v>7.515656176887122E-3</v>
      </c>
    </row>
    <row r="56" spans="1:9" x14ac:dyDescent="0.25">
      <c r="A56" s="57">
        <v>31</v>
      </c>
      <c r="B56" s="67" t="s">
        <v>61</v>
      </c>
      <c r="C56" s="67" t="s">
        <v>31</v>
      </c>
      <c r="D56" s="68">
        <v>99.58595397000002</v>
      </c>
      <c r="E56" s="68">
        <v>100.84004944000007</v>
      </c>
      <c r="F56" s="68">
        <v>101.81774702000003</v>
      </c>
      <c r="G56" s="68">
        <v>0.97769757999995355</v>
      </c>
      <c r="H56" s="63">
        <v>9.695528566571009E-3</v>
      </c>
      <c r="I56" s="63">
        <v>6.7416823400149005E-3</v>
      </c>
    </row>
    <row r="57" spans="1:9" x14ac:dyDescent="0.25">
      <c r="A57" s="57">
        <v>32</v>
      </c>
      <c r="B57" s="67" t="s">
        <v>60</v>
      </c>
      <c r="C57" s="67" t="s">
        <v>31</v>
      </c>
      <c r="D57" s="68">
        <v>105.27168101999996</v>
      </c>
      <c r="E57" s="68">
        <v>104.63987616000004</v>
      </c>
      <c r="F57" s="68">
        <v>101.46760093000002</v>
      </c>
      <c r="G57" s="68">
        <v>-3.172275230000019</v>
      </c>
      <c r="H57" s="63">
        <v>-3.0316121792321678E-2</v>
      </c>
      <c r="I57" s="63">
        <v>6.7184980349161575E-3</v>
      </c>
    </row>
    <row r="58" spans="1:9" x14ac:dyDescent="0.25">
      <c r="A58" s="57">
        <v>33</v>
      </c>
      <c r="B58" s="67" t="s">
        <v>63</v>
      </c>
      <c r="C58" s="67" t="s">
        <v>62</v>
      </c>
      <c r="D58" s="68">
        <v>79.147985809999994</v>
      </c>
      <c r="E58" s="68">
        <v>80.262104080000057</v>
      </c>
      <c r="F58" s="68">
        <v>80.314865820000009</v>
      </c>
      <c r="G58" s="68">
        <v>5.276173999994993E-2</v>
      </c>
      <c r="H58" s="63">
        <v>6.5736801451604676E-4</v>
      </c>
      <c r="I58" s="63">
        <v>5.317907028850306E-3</v>
      </c>
    </row>
    <row r="59" spans="1:9" x14ac:dyDescent="0.25">
      <c r="A59" s="57">
        <v>34</v>
      </c>
      <c r="B59" s="67" t="s">
        <v>64</v>
      </c>
      <c r="C59" s="67" t="s">
        <v>62</v>
      </c>
      <c r="D59" s="68">
        <v>74.271542190000019</v>
      </c>
      <c r="E59" s="68">
        <v>75.216869100000011</v>
      </c>
      <c r="F59" s="68">
        <v>77.988648520000012</v>
      </c>
      <c r="G59" s="68">
        <v>2.7717794200000019</v>
      </c>
      <c r="H59" s="63">
        <v>3.6850502462618472E-2</v>
      </c>
      <c r="I59" s="63">
        <v>5.1638806577171221E-3</v>
      </c>
    </row>
    <row r="60" spans="1:9" x14ac:dyDescent="0.25">
      <c r="A60" s="57">
        <v>35</v>
      </c>
      <c r="B60" s="67" t="s">
        <v>295</v>
      </c>
      <c r="C60" s="67" t="s">
        <v>62</v>
      </c>
      <c r="D60" s="68">
        <v>73.570447039999976</v>
      </c>
      <c r="E60" s="68">
        <v>73.168691770000009</v>
      </c>
      <c r="F60" s="68">
        <v>72.537874189999982</v>
      </c>
      <c r="G60" s="68">
        <v>-0.63081758000002797</v>
      </c>
      <c r="H60" s="63">
        <v>-8.6214139509689907E-3</v>
      </c>
      <c r="I60" s="63">
        <v>4.8029672598519204E-3</v>
      </c>
    </row>
    <row r="61" spans="1:9" x14ac:dyDescent="0.25">
      <c r="A61" s="57">
        <v>36</v>
      </c>
      <c r="B61" s="67" t="s">
        <v>65</v>
      </c>
      <c r="C61" s="67" t="s">
        <v>62</v>
      </c>
      <c r="D61" s="68">
        <v>60.948127499999991</v>
      </c>
      <c r="E61" s="68">
        <v>62.657658849999969</v>
      </c>
      <c r="F61" s="68">
        <v>63.539549510000015</v>
      </c>
      <c r="G61" s="68">
        <v>0.88189066000004113</v>
      </c>
      <c r="H61" s="63">
        <v>1.4074746426630039E-2</v>
      </c>
      <c r="I61" s="63">
        <v>4.2071590794473803E-3</v>
      </c>
    </row>
    <row r="62" spans="1:9" x14ac:dyDescent="0.25">
      <c r="A62" s="57">
        <v>37</v>
      </c>
      <c r="B62" s="67" t="s">
        <v>68</v>
      </c>
      <c r="C62" s="67" t="s">
        <v>62</v>
      </c>
      <c r="D62" s="68">
        <v>56.933016219999999</v>
      </c>
      <c r="E62" s="68">
        <v>58.807496979999968</v>
      </c>
      <c r="F62" s="68">
        <v>58.644304449999986</v>
      </c>
      <c r="G62" s="68">
        <v>-0.16319252999997885</v>
      </c>
      <c r="H62" s="63">
        <v>-2.7750293479669695E-3</v>
      </c>
      <c r="I62" s="63">
        <v>3.8830290713009145E-3</v>
      </c>
    </row>
    <row r="63" spans="1:9" x14ac:dyDescent="0.25">
      <c r="A63" s="57">
        <v>38</v>
      </c>
      <c r="B63" s="67" t="s">
        <v>67</v>
      </c>
      <c r="C63" s="67" t="s">
        <v>62</v>
      </c>
      <c r="D63" s="68">
        <v>55.917093590000015</v>
      </c>
      <c r="E63" s="68">
        <v>56.723992990000035</v>
      </c>
      <c r="F63" s="68">
        <v>55.988136159999989</v>
      </c>
      <c r="G63" s="68">
        <v>-0.73585683000004287</v>
      </c>
      <c r="H63" s="63">
        <v>-1.2972585165677042E-2</v>
      </c>
      <c r="I63" s="63">
        <v>3.7071555779571354E-3</v>
      </c>
    </row>
    <row r="64" spans="1:9" x14ac:dyDescent="0.25">
      <c r="A64" s="57">
        <v>39</v>
      </c>
      <c r="B64" s="67" t="s">
        <v>70</v>
      </c>
      <c r="C64" s="67" t="s">
        <v>62</v>
      </c>
      <c r="D64" s="68">
        <v>53.003880879999976</v>
      </c>
      <c r="E64" s="68">
        <v>52.799800150000024</v>
      </c>
      <c r="F64" s="68">
        <v>52.934534430000006</v>
      </c>
      <c r="G64" s="68">
        <v>0.1347342799999863</v>
      </c>
      <c r="H64" s="63">
        <v>2.5517952647020814E-3</v>
      </c>
      <c r="I64" s="63">
        <v>3.504966731129322E-3</v>
      </c>
    </row>
    <row r="65" spans="1:9" x14ac:dyDescent="0.25">
      <c r="A65" s="57">
        <v>40</v>
      </c>
      <c r="B65" s="67" t="s">
        <v>66</v>
      </c>
      <c r="C65" s="67" t="s">
        <v>62</v>
      </c>
      <c r="D65" s="68">
        <v>49.997415539999999</v>
      </c>
      <c r="E65" s="68">
        <v>51.348689349999987</v>
      </c>
      <c r="F65" s="68">
        <v>51.487069140000024</v>
      </c>
      <c r="G65" s="68">
        <v>0.13837979000003636</v>
      </c>
      <c r="H65" s="63">
        <v>2.6949040326388857E-3</v>
      </c>
      <c r="I65" s="63">
        <v>3.4091253727317472E-3</v>
      </c>
    </row>
    <row r="66" spans="1:9" x14ac:dyDescent="0.25">
      <c r="A66" s="57">
        <v>41</v>
      </c>
      <c r="B66" s="67" t="s">
        <v>69</v>
      </c>
      <c r="C66" s="67" t="s">
        <v>62</v>
      </c>
      <c r="D66" s="68">
        <v>45.230657539999996</v>
      </c>
      <c r="E66" s="68">
        <v>45.356339679999991</v>
      </c>
      <c r="F66" s="68">
        <v>45.568517499999956</v>
      </c>
      <c r="G66" s="68">
        <v>0.21217781999996305</v>
      </c>
      <c r="H66" s="63">
        <v>4.6780190265997912E-3</v>
      </c>
      <c r="I66" s="63">
        <v>3.0172389262361579E-3</v>
      </c>
    </row>
    <row r="67" spans="1:9" x14ac:dyDescent="0.25">
      <c r="A67" s="57">
        <v>42</v>
      </c>
      <c r="B67" s="67" t="s">
        <v>71</v>
      </c>
      <c r="C67" s="67" t="s">
        <v>62</v>
      </c>
      <c r="D67" s="68">
        <v>42.368299760000006</v>
      </c>
      <c r="E67" s="68">
        <v>42.420469240000024</v>
      </c>
      <c r="F67" s="68">
        <v>43.090535530000011</v>
      </c>
      <c r="G67" s="68">
        <v>0.67006628999998419</v>
      </c>
      <c r="H67" s="63">
        <v>1.5795824563113292E-2</v>
      </c>
      <c r="I67" s="63">
        <v>2.8531637254487897E-3</v>
      </c>
    </row>
    <row r="68" spans="1:9" x14ac:dyDescent="0.25">
      <c r="A68" s="57">
        <v>43</v>
      </c>
      <c r="B68" s="67" t="s">
        <v>72</v>
      </c>
      <c r="C68" s="67" t="s">
        <v>62</v>
      </c>
      <c r="D68" s="68">
        <v>36.348485699999991</v>
      </c>
      <c r="E68" s="68">
        <v>36.153306520000001</v>
      </c>
      <c r="F68" s="68">
        <v>36.283874360000013</v>
      </c>
      <c r="G68" s="68">
        <v>0.13056784000001104</v>
      </c>
      <c r="H68" s="63">
        <v>3.6115047990916381E-3</v>
      </c>
      <c r="I68" s="63">
        <v>2.4024726745533079E-3</v>
      </c>
    </row>
    <row r="69" spans="1:9" x14ac:dyDescent="0.25">
      <c r="A69" s="57">
        <v>44</v>
      </c>
      <c r="B69" s="67" t="s">
        <v>73</v>
      </c>
      <c r="C69" s="67" t="s">
        <v>62</v>
      </c>
      <c r="D69" s="68">
        <v>30.459391709999995</v>
      </c>
      <c r="E69" s="68">
        <v>32.11830788000001</v>
      </c>
      <c r="F69" s="68">
        <v>32.247314440000004</v>
      </c>
      <c r="G69" s="68">
        <v>0.12900655999998747</v>
      </c>
      <c r="H69" s="63">
        <v>4.0166051238433864E-3</v>
      </c>
      <c r="I69" s="63">
        <v>2.1351989867773391E-3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21.862209040000007</v>
      </c>
      <c r="E70" s="68">
        <v>22.268058149999998</v>
      </c>
      <c r="F70" s="68">
        <v>23.332803239999997</v>
      </c>
      <c r="G70" s="68">
        <v>1.0647450899999999</v>
      </c>
      <c r="H70" s="63">
        <v>4.7814905225582051E-2</v>
      </c>
      <c r="I70" s="63">
        <v>1.544940367962096E-3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17.860681890000006</v>
      </c>
      <c r="E71" s="68">
        <v>17.782113469999992</v>
      </c>
      <c r="F71" s="68">
        <v>17.809507579999991</v>
      </c>
      <c r="G71" s="68">
        <v>2.7394109999999403E-2</v>
      </c>
      <c r="H71" s="63">
        <v>1.5405429757388348E-3</v>
      </c>
      <c r="I71" s="63">
        <v>1.1792250982813725E-3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9.9891967499999978</v>
      </c>
      <c r="E72" s="68">
        <v>10.038203069999994</v>
      </c>
      <c r="F72" s="68">
        <v>9.8265200099999976</v>
      </c>
      <c r="G72" s="68">
        <v>-0.21168305999999679</v>
      </c>
      <c r="H72" s="63">
        <v>-2.1087744342673166E-2</v>
      </c>
      <c r="I72" s="63">
        <v>6.5064567184154154E-4</v>
      </c>
    </row>
    <row r="73" spans="1:9" x14ac:dyDescent="0.25">
      <c r="A73" s="80" t="s">
        <v>77</v>
      </c>
      <c r="B73" s="80"/>
      <c r="C73" s="69" t="s">
        <v>78</v>
      </c>
      <c r="D73" s="70">
        <v>15061.518496700006</v>
      </c>
      <c r="E73" s="70">
        <v>14989.323654239994</v>
      </c>
      <c r="F73" s="70">
        <v>15102.720935939999</v>
      </c>
      <c r="G73" s="70">
        <v>113.39728170000458</v>
      </c>
      <c r="H73" s="66">
        <v>7.5652033617893202E-3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3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2" width="16" style="23"/>
    <col min="3" max="3" width="18.85546875" style="23" customWidth="1"/>
  </cols>
  <sheetData>
    <row r="2" spans="1:6" ht="15.75" x14ac:dyDescent="0.25">
      <c r="A2" s="1" t="s">
        <v>241</v>
      </c>
      <c r="B2" s="33"/>
      <c r="C2" s="33"/>
    </row>
    <row r="4" spans="1:6" x14ac:dyDescent="0.25">
      <c r="A4" s="23"/>
      <c r="B4"/>
      <c r="C4"/>
      <c r="D4" s="40" t="s">
        <v>212</v>
      </c>
      <c r="E4" s="40" t="s">
        <v>236</v>
      </c>
      <c r="F4" s="40" t="s">
        <v>242</v>
      </c>
    </row>
    <row r="5" spans="1:6" x14ac:dyDescent="0.25">
      <c r="A5" s="61" t="s">
        <v>25</v>
      </c>
      <c r="B5" s="61" t="s">
        <v>27</v>
      </c>
      <c r="C5" s="61" t="s">
        <v>26</v>
      </c>
      <c r="D5" s="61" t="s">
        <v>316</v>
      </c>
      <c r="E5" s="61" t="s">
        <v>316</v>
      </c>
      <c r="F5" s="61" t="s">
        <v>316</v>
      </c>
    </row>
    <row r="6" spans="1:6" x14ac:dyDescent="0.25">
      <c r="A6" s="57">
        <v>1</v>
      </c>
      <c r="B6" s="67" t="s">
        <v>37</v>
      </c>
      <c r="C6" s="67" t="s">
        <v>31</v>
      </c>
      <c r="D6" s="68">
        <v>57.441713900000011</v>
      </c>
      <c r="E6" s="68">
        <v>52.219290940000022</v>
      </c>
      <c r="F6" s="68">
        <v>5.2224229599999887</v>
      </c>
    </row>
    <row r="7" spans="1:6" x14ac:dyDescent="0.25">
      <c r="A7" s="57">
        <v>2</v>
      </c>
      <c r="B7" s="67" t="s">
        <v>40</v>
      </c>
      <c r="C7" s="67" t="s">
        <v>31</v>
      </c>
      <c r="D7" s="68">
        <v>46.711705059999986</v>
      </c>
      <c r="E7" s="68">
        <v>41.583180200000001</v>
      </c>
      <c r="F7" s="68">
        <v>5.1285248599999846</v>
      </c>
    </row>
    <row r="8" spans="1:6" x14ac:dyDescent="0.25">
      <c r="A8" s="57">
        <v>3</v>
      </c>
      <c r="B8" s="67" t="s">
        <v>43</v>
      </c>
      <c r="C8" s="67" t="s">
        <v>31</v>
      </c>
      <c r="D8" s="68">
        <v>41.674029270000005</v>
      </c>
      <c r="E8" s="68">
        <v>38.243035899999995</v>
      </c>
      <c r="F8" s="68">
        <v>3.4309933700000101</v>
      </c>
    </row>
    <row r="9" spans="1:6" x14ac:dyDescent="0.25">
      <c r="A9" s="57">
        <v>4</v>
      </c>
      <c r="B9" s="67" t="s">
        <v>45</v>
      </c>
      <c r="C9" s="67" t="s">
        <v>31</v>
      </c>
      <c r="D9" s="68">
        <v>33.89667523</v>
      </c>
      <c r="E9" s="68">
        <v>31.315328719999993</v>
      </c>
      <c r="F9" s="68">
        <v>2.5813465100000066</v>
      </c>
    </row>
    <row r="10" spans="1:6" x14ac:dyDescent="0.25">
      <c r="A10" s="57">
        <v>5</v>
      </c>
      <c r="B10" s="67" t="s">
        <v>50</v>
      </c>
      <c r="C10" s="67" t="s">
        <v>31</v>
      </c>
      <c r="D10" s="68">
        <v>25.748970700000005</v>
      </c>
      <c r="E10" s="68">
        <v>23.386409060000002</v>
      </c>
      <c r="F10" s="68">
        <v>2.3625616400000027</v>
      </c>
    </row>
    <row r="11" spans="1:6" x14ac:dyDescent="0.25">
      <c r="A11" s="57">
        <v>6</v>
      </c>
      <c r="B11" s="67" t="s">
        <v>296</v>
      </c>
      <c r="C11" s="67" t="s">
        <v>31</v>
      </c>
      <c r="D11" s="68">
        <v>18.320196099999997</v>
      </c>
      <c r="E11" s="68">
        <v>16.000256769999996</v>
      </c>
      <c r="F11" s="68">
        <v>2.3199393300000004</v>
      </c>
    </row>
    <row r="12" spans="1:6" x14ac:dyDescent="0.25">
      <c r="A12" s="57">
        <v>7</v>
      </c>
      <c r="B12" s="67" t="s">
        <v>58</v>
      </c>
      <c r="C12" s="67" t="s">
        <v>31</v>
      </c>
      <c r="D12" s="68">
        <v>12.061738380000001</v>
      </c>
      <c r="E12" s="68">
        <v>11.01209169</v>
      </c>
      <c r="F12" s="68">
        <v>1.0496466900000012</v>
      </c>
    </row>
    <row r="13" spans="1:6" x14ac:dyDescent="0.25">
      <c r="A13" s="57">
        <v>8</v>
      </c>
      <c r="B13" s="67" t="s">
        <v>38</v>
      </c>
      <c r="C13" s="67" t="s">
        <v>31</v>
      </c>
      <c r="D13" s="68">
        <v>51.447983089999994</v>
      </c>
      <c r="E13" s="68">
        <v>50.40456476</v>
      </c>
      <c r="F13" s="68">
        <v>1.0434183299999944</v>
      </c>
    </row>
    <row r="14" spans="1:6" x14ac:dyDescent="0.25">
      <c r="A14" s="57">
        <v>9</v>
      </c>
      <c r="B14" s="67" t="s">
        <v>34</v>
      </c>
      <c r="C14" s="67" t="s">
        <v>31</v>
      </c>
      <c r="D14" s="68">
        <v>124.41441281999998</v>
      </c>
      <c r="E14" s="68">
        <v>123.50432039000002</v>
      </c>
      <c r="F14" s="68">
        <v>0.91009242999996331</v>
      </c>
    </row>
    <row r="15" spans="1:6" x14ac:dyDescent="0.25">
      <c r="A15" s="57">
        <v>10</v>
      </c>
      <c r="B15" s="67" t="s">
        <v>297</v>
      </c>
      <c r="C15" s="67" t="s">
        <v>31</v>
      </c>
      <c r="D15" s="68">
        <v>39.825636119999999</v>
      </c>
      <c r="E15" s="68">
        <v>38.948651230000003</v>
      </c>
      <c r="F15" s="68">
        <v>0.87698488999999569</v>
      </c>
    </row>
    <row r="16" spans="1:6" x14ac:dyDescent="0.25">
      <c r="A16" s="57">
        <v>11</v>
      </c>
      <c r="B16" s="67" t="s">
        <v>48</v>
      </c>
      <c r="C16" s="67" t="s">
        <v>31</v>
      </c>
      <c r="D16" s="68">
        <v>28.185120440000002</v>
      </c>
      <c r="E16" s="68">
        <v>27.339591369999997</v>
      </c>
      <c r="F16" s="68">
        <v>0.84552907000000488</v>
      </c>
    </row>
    <row r="17" spans="1:6" x14ac:dyDescent="0.25">
      <c r="A17" s="57">
        <v>12</v>
      </c>
      <c r="B17" s="67" t="s">
        <v>61</v>
      </c>
      <c r="C17" s="67" t="s">
        <v>31</v>
      </c>
      <c r="D17" s="68">
        <v>9.7424920900000007</v>
      </c>
      <c r="E17" s="68">
        <v>8.9360987399999985</v>
      </c>
      <c r="F17" s="68">
        <v>0.80639335000000223</v>
      </c>
    </row>
    <row r="18" spans="1:6" x14ac:dyDescent="0.25">
      <c r="A18" s="57">
        <v>13</v>
      </c>
      <c r="B18" s="67" t="s">
        <v>36</v>
      </c>
      <c r="C18" s="67" t="s">
        <v>31</v>
      </c>
      <c r="D18" s="68">
        <v>56.747587960000004</v>
      </c>
      <c r="E18" s="68">
        <v>56.028819459999987</v>
      </c>
      <c r="F18" s="68">
        <v>0.71876850000001724</v>
      </c>
    </row>
    <row r="19" spans="1:6" x14ac:dyDescent="0.25">
      <c r="A19" s="57">
        <v>14</v>
      </c>
      <c r="B19" s="67" t="s">
        <v>56</v>
      </c>
      <c r="C19" s="67" t="s">
        <v>31</v>
      </c>
      <c r="D19" s="68">
        <v>12.6564003</v>
      </c>
      <c r="E19" s="68">
        <v>11.937842300000002</v>
      </c>
      <c r="F19" s="68">
        <v>0.71855799999999803</v>
      </c>
    </row>
    <row r="20" spans="1:6" x14ac:dyDescent="0.25">
      <c r="A20" s="57">
        <v>15</v>
      </c>
      <c r="B20" s="67" t="s">
        <v>46</v>
      </c>
      <c r="C20" s="67" t="s">
        <v>31</v>
      </c>
      <c r="D20" s="68">
        <v>30.783060030000001</v>
      </c>
      <c r="E20" s="68">
        <v>30.30211163000001</v>
      </c>
      <c r="F20" s="68">
        <v>0.48094839999999195</v>
      </c>
    </row>
    <row r="21" spans="1:6" x14ac:dyDescent="0.25">
      <c r="A21" s="57">
        <v>16</v>
      </c>
      <c r="B21" s="67" t="s">
        <v>295</v>
      </c>
      <c r="C21" s="67" t="s">
        <v>62</v>
      </c>
      <c r="D21" s="68">
        <v>7.8336376699999999</v>
      </c>
      <c r="E21" s="68">
        <v>7.3711695500000012</v>
      </c>
      <c r="F21" s="68">
        <v>0.46246811999999871</v>
      </c>
    </row>
    <row r="22" spans="1:6" x14ac:dyDescent="0.25">
      <c r="A22" s="57">
        <v>17</v>
      </c>
      <c r="B22" s="67" t="s">
        <v>57</v>
      </c>
      <c r="C22" s="67" t="s">
        <v>31</v>
      </c>
      <c r="D22" s="68">
        <v>11.776879160000002</v>
      </c>
      <c r="E22" s="68">
        <v>11.398682739999998</v>
      </c>
      <c r="F22" s="68">
        <v>0.37819642000000364</v>
      </c>
    </row>
    <row r="23" spans="1:6" x14ac:dyDescent="0.25">
      <c r="A23" s="57">
        <v>18</v>
      </c>
      <c r="B23" s="67" t="s">
        <v>51</v>
      </c>
      <c r="C23" s="67" t="s">
        <v>31</v>
      </c>
      <c r="D23" s="68">
        <v>23.55061976</v>
      </c>
      <c r="E23" s="68">
        <v>23.180207449999994</v>
      </c>
      <c r="F23" s="68">
        <v>0.37041231000000607</v>
      </c>
    </row>
    <row r="24" spans="1:6" x14ac:dyDescent="0.25">
      <c r="A24" s="57">
        <v>19</v>
      </c>
      <c r="B24" s="67" t="s">
        <v>64</v>
      </c>
      <c r="C24" s="67" t="s">
        <v>62</v>
      </c>
      <c r="D24" s="68">
        <v>7.4080541799999997</v>
      </c>
      <c r="E24" s="68">
        <v>7.040832159999999</v>
      </c>
      <c r="F24" s="68">
        <v>0.3672220200000007</v>
      </c>
    </row>
    <row r="25" spans="1:6" x14ac:dyDescent="0.25">
      <c r="A25" s="57">
        <v>20</v>
      </c>
      <c r="B25" s="67" t="s">
        <v>67</v>
      </c>
      <c r="C25" s="67" t="s">
        <v>62</v>
      </c>
      <c r="D25" s="68">
        <v>4.5390927899999998</v>
      </c>
      <c r="E25" s="68">
        <v>4.2366590099999994</v>
      </c>
      <c r="F25" s="68">
        <v>0.30243378000000032</v>
      </c>
    </row>
    <row r="26" spans="1:6" x14ac:dyDescent="0.25">
      <c r="A26" s="57">
        <v>21</v>
      </c>
      <c r="B26" s="67" t="s">
        <v>44</v>
      </c>
      <c r="C26" s="67" t="s">
        <v>31</v>
      </c>
      <c r="D26" s="68">
        <v>40.788605579999995</v>
      </c>
      <c r="E26" s="68">
        <v>40.499969790000009</v>
      </c>
      <c r="F26" s="68">
        <v>0.28863578999998651</v>
      </c>
    </row>
    <row r="27" spans="1:6" x14ac:dyDescent="0.25">
      <c r="A27" s="57">
        <v>22</v>
      </c>
      <c r="B27" s="67" t="s">
        <v>71</v>
      </c>
      <c r="C27" s="67" t="s">
        <v>62</v>
      </c>
      <c r="D27" s="68">
        <v>2.9688645500000002</v>
      </c>
      <c r="E27" s="68">
        <v>2.6804941200000001</v>
      </c>
      <c r="F27" s="68">
        <v>0.28837043000000007</v>
      </c>
    </row>
    <row r="28" spans="1:6" x14ac:dyDescent="0.25">
      <c r="A28" s="57">
        <v>23</v>
      </c>
      <c r="B28" s="67" t="s">
        <v>54</v>
      </c>
      <c r="C28" s="67" t="s">
        <v>31</v>
      </c>
      <c r="D28" s="68">
        <v>14.775466529999999</v>
      </c>
      <c r="E28" s="68">
        <v>14.501781000000001</v>
      </c>
      <c r="F28" s="68">
        <v>0.27368552999999807</v>
      </c>
    </row>
    <row r="29" spans="1:6" x14ac:dyDescent="0.25">
      <c r="A29" s="57">
        <v>24</v>
      </c>
      <c r="B29" s="67" t="s">
        <v>42</v>
      </c>
      <c r="C29" s="67" t="s">
        <v>31</v>
      </c>
      <c r="D29" s="68">
        <v>39.62051546</v>
      </c>
      <c r="E29" s="68">
        <v>39.361041080000007</v>
      </c>
      <c r="F29" s="68">
        <v>0.25947437999999323</v>
      </c>
    </row>
    <row r="30" spans="1:6" x14ac:dyDescent="0.25">
      <c r="A30" s="57">
        <v>25</v>
      </c>
      <c r="B30" s="67" t="s">
        <v>35</v>
      </c>
      <c r="C30" s="67" t="s">
        <v>31</v>
      </c>
      <c r="D30" s="68">
        <v>94.145722810000009</v>
      </c>
      <c r="E30" s="68">
        <v>93.887132559999969</v>
      </c>
      <c r="F30" s="68">
        <v>0.2585902500000401</v>
      </c>
    </row>
    <row r="31" spans="1:6" x14ac:dyDescent="0.25">
      <c r="A31" s="57">
        <v>26</v>
      </c>
      <c r="B31" s="67" t="s">
        <v>39</v>
      </c>
      <c r="C31" s="67" t="s">
        <v>31</v>
      </c>
      <c r="D31" s="68">
        <v>57.314670599999992</v>
      </c>
      <c r="E31" s="68">
        <v>57.066922050000009</v>
      </c>
      <c r="F31" s="68">
        <v>0.24774854999998297</v>
      </c>
    </row>
    <row r="32" spans="1:6" x14ac:dyDescent="0.25">
      <c r="A32" s="57">
        <v>27</v>
      </c>
      <c r="B32" s="67" t="s">
        <v>41</v>
      </c>
      <c r="C32" s="67" t="s">
        <v>31</v>
      </c>
      <c r="D32" s="68">
        <v>53.77798842</v>
      </c>
      <c r="E32" s="68">
        <v>53.600475550000006</v>
      </c>
      <c r="F32" s="68">
        <v>0.17751286999999394</v>
      </c>
    </row>
    <row r="33" spans="1:6" x14ac:dyDescent="0.25">
      <c r="A33" s="57">
        <v>28</v>
      </c>
      <c r="B33" s="67" t="s">
        <v>49</v>
      </c>
      <c r="C33" s="67" t="s">
        <v>31</v>
      </c>
      <c r="D33" s="68">
        <v>28.597113150000006</v>
      </c>
      <c r="E33" s="68">
        <v>28.438455840000003</v>
      </c>
      <c r="F33" s="68">
        <v>0.15865731000000238</v>
      </c>
    </row>
    <row r="34" spans="1:6" x14ac:dyDescent="0.25">
      <c r="A34" s="57">
        <v>29</v>
      </c>
      <c r="B34" s="67" t="s">
        <v>75</v>
      </c>
      <c r="C34" s="67" t="s">
        <v>62</v>
      </c>
      <c r="D34" s="68">
        <v>1.9168770500000003</v>
      </c>
      <c r="E34" s="68">
        <v>1.7608250300000001</v>
      </c>
      <c r="F34" s="68">
        <v>0.15605202000000018</v>
      </c>
    </row>
    <row r="35" spans="1:6" x14ac:dyDescent="0.25">
      <c r="A35" s="57">
        <v>30</v>
      </c>
      <c r="B35" s="67" t="s">
        <v>32</v>
      </c>
      <c r="C35" s="67" t="s">
        <v>31</v>
      </c>
      <c r="D35" s="68">
        <v>125.09588852000003</v>
      </c>
      <c r="E35" s="68">
        <v>124.95814843000001</v>
      </c>
      <c r="F35" s="68">
        <v>0.13774009000002252</v>
      </c>
    </row>
    <row r="36" spans="1:6" x14ac:dyDescent="0.25">
      <c r="A36" s="57">
        <v>31</v>
      </c>
      <c r="B36" s="67" t="s">
        <v>69</v>
      </c>
      <c r="C36" s="67" t="s">
        <v>62</v>
      </c>
      <c r="D36" s="68">
        <v>5.0316894900000007</v>
      </c>
      <c r="E36" s="68">
        <v>4.9010895399999983</v>
      </c>
      <c r="F36" s="68">
        <v>0.13059995000000235</v>
      </c>
    </row>
    <row r="37" spans="1:6" x14ac:dyDescent="0.25">
      <c r="A37" s="57">
        <v>32</v>
      </c>
      <c r="B37" s="67" t="s">
        <v>53</v>
      </c>
      <c r="C37" s="67" t="s">
        <v>31</v>
      </c>
      <c r="D37" s="68">
        <v>12.444723729999996</v>
      </c>
      <c r="E37" s="68">
        <v>12.324196970000001</v>
      </c>
      <c r="F37" s="68">
        <v>0.12052675999999529</v>
      </c>
    </row>
    <row r="38" spans="1:6" x14ac:dyDescent="0.25">
      <c r="A38" s="57">
        <v>33</v>
      </c>
      <c r="B38" s="67" t="s">
        <v>313</v>
      </c>
      <c r="C38" s="67" t="s">
        <v>74</v>
      </c>
      <c r="D38" s="68">
        <v>0.89964721999999997</v>
      </c>
      <c r="E38" s="68">
        <v>0.78645545000000028</v>
      </c>
      <c r="F38" s="68">
        <v>0.11319176999999969</v>
      </c>
    </row>
    <row r="39" spans="1:6" x14ac:dyDescent="0.25">
      <c r="A39" s="57">
        <v>34</v>
      </c>
      <c r="B39" s="67" t="s">
        <v>73</v>
      </c>
      <c r="C39" s="67" t="s">
        <v>62</v>
      </c>
      <c r="D39" s="68">
        <v>2.9497389599999999</v>
      </c>
      <c r="E39" s="68">
        <v>2.8491153500000004</v>
      </c>
      <c r="F39" s="68">
        <v>0.10062360999999953</v>
      </c>
    </row>
    <row r="40" spans="1:6" x14ac:dyDescent="0.25">
      <c r="A40" s="57">
        <v>35</v>
      </c>
      <c r="B40" s="67" t="s">
        <v>68</v>
      </c>
      <c r="C40" s="67" t="s">
        <v>62</v>
      </c>
      <c r="D40" s="68">
        <v>5.68182498</v>
      </c>
      <c r="E40" s="68">
        <v>5.5888395099999988</v>
      </c>
      <c r="F40" s="68">
        <v>9.2985470000001236E-2</v>
      </c>
    </row>
    <row r="41" spans="1:6" x14ac:dyDescent="0.25">
      <c r="A41" s="57">
        <v>36</v>
      </c>
      <c r="B41" s="67" t="s">
        <v>33</v>
      </c>
      <c r="C41" s="67" t="s">
        <v>31</v>
      </c>
      <c r="D41" s="68">
        <v>89.099290030000006</v>
      </c>
      <c r="E41" s="68">
        <v>89.025753170000016</v>
      </c>
      <c r="F41" s="68">
        <v>7.3536859999990156E-2</v>
      </c>
    </row>
    <row r="42" spans="1:6" x14ac:dyDescent="0.25">
      <c r="A42" s="57">
        <v>37</v>
      </c>
      <c r="B42" s="67" t="s">
        <v>72</v>
      </c>
      <c r="C42" s="67" t="s">
        <v>62</v>
      </c>
      <c r="D42" s="68">
        <v>3.87172414</v>
      </c>
      <c r="E42" s="68">
        <v>3.80330411</v>
      </c>
      <c r="F42" s="68">
        <v>6.8420029999999965E-2</v>
      </c>
    </row>
    <row r="43" spans="1:6" x14ac:dyDescent="0.25">
      <c r="A43" s="57">
        <v>38</v>
      </c>
      <c r="B43" s="67" t="s">
        <v>47</v>
      </c>
      <c r="C43" s="67" t="s">
        <v>31</v>
      </c>
      <c r="D43" s="68">
        <v>30.550283860000008</v>
      </c>
      <c r="E43" s="68">
        <v>30.485963909999995</v>
      </c>
      <c r="F43" s="68">
        <v>6.4319950000012227E-2</v>
      </c>
    </row>
    <row r="44" spans="1:6" x14ac:dyDescent="0.25">
      <c r="A44" s="57">
        <v>39</v>
      </c>
      <c r="B44" s="67" t="s">
        <v>55</v>
      </c>
      <c r="C44" s="67" t="s">
        <v>31</v>
      </c>
      <c r="D44" s="68">
        <v>12.842326379999999</v>
      </c>
      <c r="E44" s="68">
        <v>12.792696469999997</v>
      </c>
      <c r="F44" s="68">
        <v>4.9629910000001942E-2</v>
      </c>
    </row>
    <row r="45" spans="1:6" x14ac:dyDescent="0.25">
      <c r="A45" s="57">
        <v>40</v>
      </c>
      <c r="B45" s="67" t="s">
        <v>65</v>
      </c>
      <c r="C45" s="67" t="s">
        <v>62</v>
      </c>
      <c r="D45" s="68">
        <v>5.2196834699999997</v>
      </c>
      <c r="E45" s="68">
        <v>5.201571910000002</v>
      </c>
      <c r="F45" s="68">
        <v>1.8111559999997695E-2</v>
      </c>
    </row>
    <row r="46" spans="1:6" x14ac:dyDescent="0.25">
      <c r="A46" s="57">
        <v>41</v>
      </c>
      <c r="B46" s="67" t="s">
        <v>70</v>
      </c>
      <c r="C46" s="67" t="s">
        <v>62</v>
      </c>
      <c r="D46" s="68">
        <v>5.1675153399999987</v>
      </c>
      <c r="E46" s="68">
        <v>5.1619202999999985</v>
      </c>
      <c r="F46" s="68">
        <v>5.5950400000002176E-3</v>
      </c>
    </row>
    <row r="47" spans="1:6" x14ac:dyDescent="0.25">
      <c r="A47" s="57">
        <v>42</v>
      </c>
      <c r="B47" s="67" t="s">
        <v>63</v>
      </c>
      <c r="C47" s="67" t="s">
        <v>62</v>
      </c>
      <c r="D47" s="68">
        <v>7.1664168799999999</v>
      </c>
      <c r="E47" s="68">
        <v>7.166393369999998</v>
      </c>
      <c r="F47" s="68">
        <v>2.351000000189174E-5</v>
      </c>
    </row>
    <row r="48" spans="1:6" x14ac:dyDescent="0.25">
      <c r="A48" s="57">
        <v>43</v>
      </c>
      <c r="B48" s="67" t="s">
        <v>66</v>
      </c>
      <c r="C48" s="67" t="s">
        <v>62</v>
      </c>
      <c r="D48" s="68">
        <v>4.9909752100000002</v>
      </c>
      <c r="E48" s="68">
        <v>5.0519976100000017</v>
      </c>
      <c r="F48" s="68">
        <v>-6.1022400000001475E-2</v>
      </c>
    </row>
    <row r="49" spans="1:6" x14ac:dyDescent="0.25">
      <c r="A49" s="57">
        <v>44</v>
      </c>
      <c r="B49" s="67" t="s">
        <v>76</v>
      </c>
      <c r="C49" s="67" t="s">
        <v>74</v>
      </c>
      <c r="D49" s="68">
        <v>1.6102136999999999</v>
      </c>
      <c r="E49" s="68">
        <v>1.8639717200000003</v>
      </c>
      <c r="F49" s="68">
        <v>-0.25375802000000047</v>
      </c>
    </row>
    <row r="50" spans="1:6" x14ac:dyDescent="0.25">
      <c r="A50" s="57">
        <v>45</v>
      </c>
      <c r="B50" s="67" t="s">
        <v>59</v>
      </c>
      <c r="C50" s="67" t="s">
        <v>31</v>
      </c>
      <c r="D50" s="68">
        <v>8.6649550399999971</v>
      </c>
      <c r="E50" s="68">
        <v>9.1419542999999948</v>
      </c>
      <c r="F50" s="68">
        <v>-0.4769992599999977</v>
      </c>
    </row>
    <row r="51" spans="1:6" x14ac:dyDescent="0.25">
      <c r="A51" s="57">
        <v>46</v>
      </c>
      <c r="B51" s="67" t="s">
        <v>60</v>
      </c>
      <c r="C51" s="67" t="s">
        <v>31</v>
      </c>
      <c r="D51" s="68">
        <v>10.813055629999997</v>
      </c>
      <c r="E51" s="68">
        <v>12.033841110000003</v>
      </c>
      <c r="F51" s="68">
        <v>-1.2207854800000053</v>
      </c>
    </row>
    <row r="52" spans="1:6" x14ac:dyDescent="0.25">
      <c r="A52" s="57">
        <v>47</v>
      </c>
      <c r="B52" s="67" t="s">
        <v>52</v>
      </c>
      <c r="C52" s="67" t="s">
        <v>31</v>
      </c>
      <c r="D52" s="68">
        <v>12.550690469999997</v>
      </c>
      <c r="E52" s="68">
        <v>15.317490399999999</v>
      </c>
      <c r="F52" s="68">
        <v>-2.7667999300000012</v>
      </c>
    </row>
    <row r="53" spans="1:6" x14ac:dyDescent="0.25">
      <c r="A53" s="80" t="s">
        <v>77</v>
      </c>
      <c r="B53" s="80"/>
      <c r="C53" s="69" t="s">
        <v>78</v>
      </c>
      <c r="D53" s="70">
        <v>1323.3224722499995</v>
      </c>
      <c r="E53" s="70">
        <v>1294.6409447199997</v>
      </c>
      <c r="F53" s="70">
        <v>28.681527529999812</v>
      </c>
    </row>
  </sheetData>
  <sortState xmlns:xlrd2="http://schemas.microsoft.com/office/spreadsheetml/2017/richdata2" ref="B6:F49">
    <sortCondition descending="1" ref="F6:F49"/>
  </sortState>
  <mergeCells count="1">
    <mergeCell ref="A53:B53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7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8.7109375" customWidth="1"/>
    <col min="7" max="7" width="22" customWidth="1"/>
  </cols>
  <sheetData>
    <row r="2" spans="1:3" ht="15.75" x14ac:dyDescent="0.25">
      <c r="A2" s="1" t="s">
        <v>243</v>
      </c>
      <c r="B2" s="1"/>
      <c r="C2" s="1"/>
    </row>
    <row r="24" spans="1:7" ht="15.75" x14ac:dyDescent="0.25">
      <c r="A24" s="1" t="s">
        <v>244</v>
      </c>
      <c r="B24" s="1"/>
      <c r="C24" s="1"/>
    </row>
    <row r="26" spans="1:7" x14ac:dyDescent="0.25">
      <c r="D26" s="82" t="s">
        <v>245</v>
      </c>
      <c r="E26" s="82"/>
      <c r="F26" s="82"/>
    </row>
    <row r="27" spans="1:7" x14ac:dyDescent="0.25">
      <c r="D27" s="83" t="s">
        <v>246</v>
      </c>
      <c r="E27" s="83"/>
      <c r="F27" s="83"/>
    </row>
    <row r="28" spans="1:7" ht="15" customHeight="1" x14ac:dyDescent="0.25">
      <c r="D28" s="84" t="s">
        <v>247</v>
      </c>
      <c r="E28" s="84"/>
      <c r="F28" s="84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296</v>
      </c>
      <c r="C30" s="57" t="s">
        <v>31</v>
      </c>
      <c r="D30" s="60">
        <v>0.65929440606658007</v>
      </c>
      <c r="E30" s="60">
        <v>0.63478299478641165</v>
      </c>
      <c r="F30" s="60">
        <v>0.61773729545371292</v>
      </c>
      <c r="G30" s="63">
        <v>-1.7045699332698727E-2</v>
      </c>
    </row>
    <row r="31" spans="1:7" x14ac:dyDescent="0.25">
      <c r="A31" s="57">
        <v>2</v>
      </c>
      <c r="B31" s="57" t="s">
        <v>43</v>
      </c>
      <c r="C31" s="57" t="s">
        <v>31</v>
      </c>
      <c r="D31" s="60">
        <v>0.71036871521420852</v>
      </c>
      <c r="E31" s="60">
        <v>0.68625014177065213</v>
      </c>
      <c r="F31" s="60">
        <v>0.69740794248664428</v>
      </c>
      <c r="G31" s="62">
        <v>1.115780071599215E-2</v>
      </c>
    </row>
    <row r="32" spans="1:7" x14ac:dyDescent="0.25">
      <c r="A32" s="57">
        <v>3</v>
      </c>
      <c r="B32" s="57" t="s">
        <v>40</v>
      </c>
      <c r="C32" s="57" t="s">
        <v>31</v>
      </c>
      <c r="D32" s="60">
        <v>0.75992741545982856</v>
      </c>
      <c r="E32" s="60">
        <v>0.73469126113601513</v>
      </c>
      <c r="F32" s="60">
        <v>0.71719045825947259</v>
      </c>
      <c r="G32" s="63">
        <v>-1.7500802876542543E-2</v>
      </c>
    </row>
    <row r="33" spans="1:7" x14ac:dyDescent="0.25">
      <c r="A33" s="57">
        <v>4</v>
      </c>
      <c r="B33" s="57" t="s">
        <v>50</v>
      </c>
      <c r="C33" s="57" t="s">
        <v>31</v>
      </c>
      <c r="D33" s="60">
        <v>0.727870185640076</v>
      </c>
      <c r="E33" s="60">
        <v>0.7336820430277099</v>
      </c>
      <c r="F33" s="60">
        <v>0.71729899338319136</v>
      </c>
      <c r="G33" s="63">
        <v>-1.6383049644518533E-2</v>
      </c>
    </row>
    <row r="34" spans="1:7" x14ac:dyDescent="0.25">
      <c r="A34" s="57">
        <v>5</v>
      </c>
      <c r="B34" s="57" t="s">
        <v>70</v>
      </c>
      <c r="C34" s="57" t="s">
        <v>62</v>
      </c>
      <c r="D34" s="60">
        <v>0.7471180719790298</v>
      </c>
      <c r="E34" s="60">
        <v>0.70943947930013596</v>
      </c>
      <c r="F34" s="60">
        <v>0.72241528322608473</v>
      </c>
      <c r="G34" s="62">
        <v>1.297580392594877E-2</v>
      </c>
    </row>
    <row r="35" spans="1:7" x14ac:dyDescent="0.25">
      <c r="A35" s="57">
        <v>6</v>
      </c>
      <c r="B35" s="57" t="s">
        <v>37</v>
      </c>
      <c r="C35" s="57" t="s">
        <v>31</v>
      </c>
      <c r="D35" s="60">
        <v>0.75527147729309874</v>
      </c>
      <c r="E35" s="60">
        <v>0.73289677494183603</v>
      </c>
      <c r="F35" s="60">
        <v>0.72756004253974627</v>
      </c>
      <c r="G35" s="63">
        <v>-5.3367324020897611E-3</v>
      </c>
    </row>
    <row r="36" spans="1:7" x14ac:dyDescent="0.25">
      <c r="A36" s="57">
        <v>7</v>
      </c>
      <c r="B36" s="57" t="s">
        <v>313</v>
      </c>
      <c r="C36" s="57" t="s">
        <v>74</v>
      </c>
      <c r="D36" s="60">
        <v>0.71132093521906037</v>
      </c>
      <c r="E36" s="60">
        <v>0.72699069697085072</v>
      </c>
      <c r="F36" s="60">
        <v>0.75208786422782625</v>
      </c>
      <c r="G36" s="62">
        <v>2.5097167256975528E-2</v>
      </c>
    </row>
    <row r="37" spans="1:7" x14ac:dyDescent="0.25">
      <c r="A37" s="57">
        <v>8</v>
      </c>
      <c r="B37" s="57" t="s">
        <v>71</v>
      </c>
      <c r="C37" s="57" t="s">
        <v>62</v>
      </c>
      <c r="D37" s="60">
        <v>0.76084775527099313</v>
      </c>
      <c r="E37" s="60">
        <v>0.75851573247748061</v>
      </c>
      <c r="F37" s="60">
        <v>0.76851512699595204</v>
      </c>
      <c r="G37" s="62">
        <v>9.9993945184714272E-3</v>
      </c>
    </row>
    <row r="38" spans="1:7" x14ac:dyDescent="0.25">
      <c r="A38" s="57">
        <v>9</v>
      </c>
      <c r="B38" s="57" t="s">
        <v>58</v>
      </c>
      <c r="C38" s="57" t="s">
        <v>31</v>
      </c>
      <c r="D38" s="59">
        <v>0.80492204673449297</v>
      </c>
      <c r="E38" s="60">
        <v>0.78485085898749296</v>
      </c>
      <c r="F38" s="60">
        <v>0.79148793605981915</v>
      </c>
      <c r="G38" s="62">
        <v>6.6370770723261918E-3</v>
      </c>
    </row>
    <row r="39" spans="1:7" x14ac:dyDescent="0.25">
      <c r="A39" s="57">
        <v>10</v>
      </c>
      <c r="B39" s="57" t="s">
        <v>67</v>
      </c>
      <c r="C39" s="57" t="s">
        <v>62</v>
      </c>
      <c r="D39" s="60">
        <v>0.79962019621197533</v>
      </c>
      <c r="E39" s="59">
        <v>0.84046086710275947</v>
      </c>
      <c r="F39" s="59">
        <v>0.8480659710415509</v>
      </c>
      <c r="G39" s="62">
        <v>7.6051039387914354E-3</v>
      </c>
    </row>
    <row r="40" spans="1:7" x14ac:dyDescent="0.25">
      <c r="A40" s="57">
        <v>11</v>
      </c>
      <c r="B40" s="57" t="s">
        <v>56</v>
      </c>
      <c r="C40" s="57" t="s">
        <v>31</v>
      </c>
      <c r="D40" s="59">
        <v>0.91541195335417413</v>
      </c>
      <c r="E40" s="59">
        <v>0.91533128873049718</v>
      </c>
      <c r="F40" s="59">
        <v>0.89253986286370945</v>
      </c>
      <c r="G40" s="63">
        <v>-2.2791425866787729E-2</v>
      </c>
    </row>
    <row r="41" spans="1:7" x14ac:dyDescent="0.25">
      <c r="A41" s="57">
        <v>12</v>
      </c>
      <c r="B41" s="57" t="s">
        <v>64</v>
      </c>
      <c r="C41" s="57" t="s">
        <v>62</v>
      </c>
      <c r="D41" s="59">
        <v>0.9195662453934238</v>
      </c>
      <c r="E41" s="59">
        <v>0.90883390415830478</v>
      </c>
      <c r="F41" s="59">
        <v>0.9035153773008916</v>
      </c>
      <c r="G41" s="63">
        <v>-5.3185268574131861E-3</v>
      </c>
    </row>
    <row r="42" spans="1:7" x14ac:dyDescent="0.25">
      <c r="A42" s="57">
        <v>13</v>
      </c>
      <c r="B42" s="57" t="s">
        <v>57</v>
      </c>
      <c r="C42" s="57" t="s">
        <v>31</v>
      </c>
      <c r="D42" s="58">
        <v>1.0150289421203007</v>
      </c>
      <c r="E42" s="58">
        <v>1.0196157941203596</v>
      </c>
      <c r="F42" s="59">
        <v>0.927965881518939</v>
      </c>
      <c r="G42" s="63">
        <v>-9.1649912601420636E-2</v>
      </c>
    </row>
    <row r="43" spans="1:7" x14ac:dyDescent="0.25">
      <c r="A43" s="57">
        <v>14</v>
      </c>
      <c r="B43" s="57" t="s">
        <v>73</v>
      </c>
      <c r="C43" s="57" t="s">
        <v>62</v>
      </c>
      <c r="D43" s="58">
        <v>0.95614185262237383</v>
      </c>
      <c r="E43" s="58">
        <v>0.95450937300628735</v>
      </c>
      <c r="F43" s="59">
        <v>0.93103821045275748</v>
      </c>
      <c r="G43" s="63">
        <v>-2.3471162553529878E-2</v>
      </c>
    </row>
    <row r="44" spans="1:7" x14ac:dyDescent="0.25">
      <c r="A44" s="57">
        <v>15</v>
      </c>
      <c r="B44" s="57" t="s">
        <v>61</v>
      </c>
      <c r="C44" s="57" t="s">
        <v>31</v>
      </c>
      <c r="D44" s="58">
        <v>0.95329546071048832</v>
      </c>
      <c r="E44" s="58">
        <v>0.99682834498353645</v>
      </c>
      <c r="F44" s="59">
        <v>0.9467702179752544</v>
      </c>
      <c r="G44" s="63">
        <v>-5.005812700828205E-2</v>
      </c>
    </row>
    <row r="45" spans="1:7" x14ac:dyDescent="0.25">
      <c r="A45" s="57">
        <v>16</v>
      </c>
      <c r="B45" s="57" t="s">
        <v>45</v>
      </c>
      <c r="C45" s="57" t="s">
        <v>31</v>
      </c>
      <c r="D45" s="59">
        <v>0.93017571142372935</v>
      </c>
      <c r="E45" s="59">
        <v>0.94565585130420726</v>
      </c>
      <c r="F45" s="59">
        <v>0.94709748950654427</v>
      </c>
      <c r="G45" s="62">
        <v>1.4416382023370033E-3</v>
      </c>
    </row>
    <row r="46" spans="1:7" x14ac:dyDescent="0.25">
      <c r="A46" s="57">
        <v>17</v>
      </c>
      <c r="B46" s="57" t="s">
        <v>75</v>
      </c>
      <c r="C46" s="57" t="s">
        <v>62</v>
      </c>
      <c r="D46" s="58">
        <v>0.98373358656034593</v>
      </c>
      <c r="E46" s="58">
        <v>0.98471067901395137</v>
      </c>
      <c r="F46" s="58">
        <v>0.96570333339489856</v>
      </c>
      <c r="G46" s="63">
        <v>-1.9007345619052818E-2</v>
      </c>
    </row>
    <row r="47" spans="1:7" x14ac:dyDescent="0.25">
      <c r="A47" s="57">
        <v>18</v>
      </c>
      <c r="B47" s="57" t="s">
        <v>38</v>
      </c>
      <c r="C47" s="57" t="s">
        <v>31</v>
      </c>
      <c r="D47" s="58">
        <v>0.97471882507171714</v>
      </c>
      <c r="E47" s="58">
        <v>0.96909025890493383</v>
      </c>
      <c r="F47" s="58">
        <v>0.96577613412450103</v>
      </c>
      <c r="G47" s="63">
        <v>-3.3141247804328033E-3</v>
      </c>
    </row>
    <row r="48" spans="1:7" x14ac:dyDescent="0.25">
      <c r="A48" s="57">
        <v>19</v>
      </c>
      <c r="B48" s="57" t="s">
        <v>32</v>
      </c>
      <c r="C48" s="57" t="s">
        <v>31</v>
      </c>
      <c r="D48" s="59">
        <v>0.9248260821833264</v>
      </c>
      <c r="E48" s="59">
        <v>0.93914473650954788</v>
      </c>
      <c r="F48" s="58">
        <v>0.98216190222319466</v>
      </c>
      <c r="G48" s="62">
        <v>4.3017165713646777E-2</v>
      </c>
    </row>
    <row r="49" spans="1:7" x14ac:dyDescent="0.25">
      <c r="A49" s="57">
        <v>20</v>
      </c>
      <c r="B49" s="57" t="s">
        <v>69</v>
      </c>
      <c r="C49" s="57" t="s">
        <v>62</v>
      </c>
      <c r="D49" s="58">
        <v>0.99076466583340173</v>
      </c>
      <c r="E49" s="58">
        <v>0.98755170881685073</v>
      </c>
      <c r="F49" s="58">
        <v>0.98910521352648995</v>
      </c>
      <c r="G49" s="62">
        <v>1.5535047096392196E-3</v>
      </c>
    </row>
    <row r="50" spans="1:7" x14ac:dyDescent="0.25">
      <c r="A50" s="57">
        <v>21</v>
      </c>
      <c r="B50" s="57" t="s">
        <v>295</v>
      </c>
      <c r="C50" s="57" t="s">
        <v>62</v>
      </c>
      <c r="D50" s="58">
        <v>0.989932055530233</v>
      </c>
      <c r="E50" s="58">
        <v>0.97529723537969493</v>
      </c>
      <c r="F50" s="58">
        <v>0.99011886742280419</v>
      </c>
      <c r="G50" s="62">
        <v>1.4821632043109267E-2</v>
      </c>
    </row>
    <row r="51" spans="1:7" x14ac:dyDescent="0.25">
      <c r="A51" s="57">
        <v>22</v>
      </c>
      <c r="B51" s="57" t="s">
        <v>54</v>
      </c>
      <c r="C51" s="57" t="s">
        <v>31</v>
      </c>
      <c r="D51" s="58">
        <v>0.96718702752902519</v>
      </c>
      <c r="E51" s="58">
        <v>0.99688989436115916</v>
      </c>
      <c r="F51" s="58">
        <v>1.0077017035116467</v>
      </c>
      <c r="G51" s="62">
        <v>1.0811809150487517E-2</v>
      </c>
    </row>
    <row r="52" spans="1:7" x14ac:dyDescent="0.25">
      <c r="A52" s="57">
        <v>23</v>
      </c>
      <c r="B52" s="57" t="s">
        <v>297</v>
      </c>
      <c r="C52" s="57" t="s">
        <v>31</v>
      </c>
      <c r="D52" s="58">
        <v>1.0214768424471976</v>
      </c>
      <c r="E52" s="58">
        <v>1.0271481786694319</v>
      </c>
      <c r="F52" s="58">
        <v>1.0179268600640807</v>
      </c>
      <c r="G52" s="63">
        <v>-9.2213186053511365E-3</v>
      </c>
    </row>
    <row r="53" spans="1:7" x14ac:dyDescent="0.25">
      <c r="A53" s="57">
        <v>24</v>
      </c>
      <c r="B53" s="57" t="s">
        <v>48</v>
      </c>
      <c r="C53" s="57" t="s">
        <v>31</v>
      </c>
      <c r="D53" s="58">
        <v>1.06879208474452</v>
      </c>
      <c r="E53" s="58">
        <v>1.0454935210517482</v>
      </c>
      <c r="F53" s="58">
        <v>1.0208264696599283</v>
      </c>
      <c r="G53" s="63">
        <v>-2.4667051391819905E-2</v>
      </c>
    </row>
    <row r="54" spans="1:7" x14ac:dyDescent="0.25">
      <c r="A54" s="57">
        <v>25</v>
      </c>
      <c r="B54" s="57" t="s">
        <v>68</v>
      </c>
      <c r="C54" s="57" t="s">
        <v>62</v>
      </c>
      <c r="D54" s="58">
        <v>1.032372247995039</v>
      </c>
      <c r="E54" s="58">
        <v>1.0252893916064763</v>
      </c>
      <c r="F54" s="58">
        <v>1.0220601818641768</v>
      </c>
      <c r="G54" s="63">
        <v>-3.2292097422994548E-3</v>
      </c>
    </row>
    <row r="55" spans="1:7" x14ac:dyDescent="0.25">
      <c r="A55" s="57">
        <v>26</v>
      </c>
      <c r="B55" s="57" t="s">
        <v>49</v>
      </c>
      <c r="C55" s="57" t="s">
        <v>31</v>
      </c>
      <c r="D55" s="58">
        <v>0.98686893697754552</v>
      </c>
      <c r="E55" s="58">
        <v>0.99928967303557836</v>
      </c>
      <c r="F55" s="58">
        <v>1.030200684898505</v>
      </c>
      <c r="G55" s="62">
        <v>3.0911011862926663E-2</v>
      </c>
    </row>
    <row r="56" spans="1:7" x14ac:dyDescent="0.25">
      <c r="A56" s="57">
        <v>27</v>
      </c>
      <c r="B56" s="57" t="s">
        <v>46</v>
      </c>
      <c r="C56" s="57" t="s">
        <v>31</v>
      </c>
      <c r="D56" s="58">
        <v>1.0246570171843117</v>
      </c>
      <c r="E56" s="58">
        <v>1.0523755942174098</v>
      </c>
      <c r="F56" s="58">
        <v>1.0579451300680978</v>
      </c>
      <c r="G56" s="62">
        <v>5.5695358506879789E-3</v>
      </c>
    </row>
    <row r="57" spans="1:7" x14ac:dyDescent="0.25">
      <c r="A57" s="57">
        <v>28</v>
      </c>
      <c r="B57" s="57" t="s">
        <v>41</v>
      </c>
      <c r="C57" s="57" t="s">
        <v>31</v>
      </c>
      <c r="D57" s="58">
        <v>1.0745468540121221</v>
      </c>
      <c r="E57" s="58">
        <v>1.0603841627169446</v>
      </c>
      <c r="F57" s="58">
        <v>1.0597511410689782</v>
      </c>
      <c r="G57" s="63">
        <v>-6.3302164796641414E-4</v>
      </c>
    </row>
    <row r="58" spans="1:7" x14ac:dyDescent="0.25">
      <c r="A58" s="57">
        <v>29</v>
      </c>
      <c r="B58" s="57" t="s">
        <v>33</v>
      </c>
      <c r="C58" s="57" t="s">
        <v>31</v>
      </c>
      <c r="D58" s="58">
        <v>1.0606868725018725</v>
      </c>
      <c r="E58" s="58">
        <v>1.0712724671478164</v>
      </c>
      <c r="F58" s="58">
        <v>1.0697513341216356</v>
      </c>
      <c r="G58" s="63">
        <v>-1.5211330261808431E-3</v>
      </c>
    </row>
    <row r="59" spans="1:7" x14ac:dyDescent="0.25">
      <c r="A59" s="57">
        <v>30</v>
      </c>
      <c r="B59" s="57" t="s">
        <v>36</v>
      </c>
      <c r="C59" s="57" t="s">
        <v>31</v>
      </c>
      <c r="D59" s="58">
        <v>1.2021580640490059</v>
      </c>
      <c r="E59" s="58">
        <v>1.1558532874536875</v>
      </c>
      <c r="F59" s="58">
        <v>1.0703245113986164</v>
      </c>
      <c r="G59" s="63">
        <v>-8.5528776055071143E-2</v>
      </c>
    </row>
    <row r="60" spans="1:7" x14ac:dyDescent="0.25">
      <c r="A60" s="57">
        <v>31</v>
      </c>
      <c r="B60" s="57" t="s">
        <v>34</v>
      </c>
      <c r="C60" s="57" t="s">
        <v>31</v>
      </c>
      <c r="D60" s="58">
        <v>1.0651424795865654</v>
      </c>
      <c r="E60" s="58">
        <v>1.0679192228985603</v>
      </c>
      <c r="F60" s="58">
        <v>1.0809382367416644</v>
      </c>
      <c r="G60" s="62">
        <v>1.301901384310411E-2</v>
      </c>
    </row>
    <row r="61" spans="1:7" x14ac:dyDescent="0.25">
      <c r="A61" s="57">
        <v>32</v>
      </c>
      <c r="B61" s="57" t="s">
        <v>72</v>
      </c>
      <c r="C61" s="57" t="s">
        <v>62</v>
      </c>
      <c r="D61" s="58">
        <v>1.1531414770223791</v>
      </c>
      <c r="E61" s="58">
        <v>1.1514624750770743</v>
      </c>
      <c r="F61" s="58">
        <v>1.1078193285634577</v>
      </c>
      <c r="G61" s="63">
        <v>-4.3643146513616671E-2</v>
      </c>
    </row>
    <row r="62" spans="1:7" x14ac:dyDescent="0.25">
      <c r="A62" s="57">
        <v>33</v>
      </c>
      <c r="B62" s="57" t="s">
        <v>55</v>
      </c>
      <c r="C62" s="57" t="s">
        <v>31</v>
      </c>
      <c r="D62" s="58">
        <v>1.1043907062446408</v>
      </c>
      <c r="E62" s="58">
        <v>1.1298089977851258</v>
      </c>
      <c r="F62" s="58">
        <v>1.1255940319440589</v>
      </c>
      <c r="G62" s="63">
        <v>-4.2149658410668422E-3</v>
      </c>
    </row>
    <row r="63" spans="1:7" x14ac:dyDescent="0.25">
      <c r="A63" s="57">
        <v>34</v>
      </c>
      <c r="B63" s="57" t="s">
        <v>63</v>
      </c>
      <c r="C63" s="57" t="s">
        <v>62</v>
      </c>
      <c r="D63" s="58">
        <v>1.0936172588652573</v>
      </c>
      <c r="E63" s="58">
        <v>1.0832074208850417</v>
      </c>
      <c r="F63" s="58">
        <v>1.1293261998493449</v>
      </c>
      <c r="G63" s="62">
        <v>4.6118778964303164E-2</v>
      </c>
    </row>
    <row r="64" spans="1:7" x14ac:dyDescent="0.25">
      <c r="A64" s="57">
        <v>35</v>
      </c>
      <c r="B64" s="57" t="s">
        <v>35</v>
      </c>
      <c r="C64" s="57" t="s">
        <v>31</v>
      </c>
      <c r="D64" s="58">
        <v>1.300509387172291</v>
      </c>
      <c r="E64" s="58">
        <v>1.2287419490518752</v>
      </c>
      <c r="F64" s="58">
        <v>1.1622787059746336</v>
      </c>
      <c r="G64" s="63">
        <v>-6.6463243077241607E-2</v>
      </c>
    </row>
    <row r="65" spans="1:7" x14ac:dyDescent="0.25">
      <c r="A65" s="57">
        <v>36</v>
      </c>
      <c r="B65" s="57" t="s">
        <v>44</v>
      </c>
      <c r="C65" s="57" t="s">
        <v>31</v>
      </c>
      <c r="D65" s="58">
        <v>1.1670305392275255</v>
      </c>
      <c r="E65" s="58">
        <v>1.1672105341321566</v>
      </c>
      <c r="F65" s="58">
        <v>1.1742284436558124</v>
      </c>
      <c r="G65" s="62">
        <v>7.0179095236557743E-3</v>
      </c>
    </row>
    <row r="66" spans="1:7" x14ac:dyDescent="0.25">
      <c r="A66" s="57">
        <v>37</v>
      </c>
      <c r="B66" s="57" t="s">
        <v>51</v>
      </c>
      <c r="C66" s="57" t="s">
        <v>31</v>
      </c>
      <c r="D66" s="58">
        <v>1.0630718046513081</v>
      </c>
      <c r="E66" s="58">
        <v>1.096687953759615</v>
      </c>
      <c r="F66" s="58">
        <v>1.1750206464637456</v>
      </c>
      <c r="G66" s="62">
        <v>7.8332692704130569E-2</v>
      </c>
    </row>
    <row r="67" spans="1:7" x14ac:dyDescent="0.25">
      <c r="A67" s="57">
        <v>38</v>
      </c>
      <c r="B67" s="57" t="s">
        <v>53</v>
      </c>
      <c r="C67" s="57" t="s">
        <v>31</v>
      </c>
      <c r="D67" s="58">
        <v>1.2910665385368587</v>
      </c>
      <c r="E67" s="58">
        <v>1.2457975300071735</v>
      </c>
      <c r="F67" s="58">
        <v>1.2288128940214582</v>
      </c>
      <c r="G67" s="63">
        <v>-1.6984635985715313E-2</v>
      </c>
    </row>
    <row r="68" spans="1:7" x14ac:dyDescent="0.25">
      <c r="A68" s="57">
        <v>39</v>
      </c>
      <c r="B68" s="57" t="s">
        <v>66</v>
      </c>
      <c r="C68" s="57" t="s">
        <v>62</v>
      </c>
      <c r="D68" s="58">
        <v>2.5</v>
      </c>
      <c r="E68" s="58">
        <v>1.1851201984205171</v>
      </c>
      <c r="F68" s="58">
        <v>1.2499905502460045</v>
      </c>
      <c r="G68" s="62">
        <v>6.4870351825487393E-2</v>
      </c>
    </row>
    <row r="69" spans="1:7" x14ac:dyDescent="0.25">
      <c r="A69" s="57">
        <v>40</v>
      </c>
      <c r="B69" s="57" t="s">
        <v>42</v>
      </c>
      <c r="C69" s="57" t="s">
        <v>31</v>
      </c>
      <c r="D69" s="58">
        <v>1.2093255271077876</v>
      </c>
      <c r="E69" s="58">
        <v>1.2787901731384188</v>
      </c>
      <c r="F69" s="58">
        <v>1.2705944099421012</v>
      </c>
      <c r="G69" s="63">
        <v>-8.1957631963176514E-3</v>
      </c>
    </row>
    <row r="70" spans="1:7" x14ac:dyDescent="0.25">
      <c r="A70" s="57">
        <v>41</v>
      </c>
      <c r="B70" s="57" t="s">
        <v>39</v>
      </c>
      <c r="C70" s="57" t="s">
        <v>31</v>
      </c>
      <c r="D70" s="58">
        <v>1.2969728092973627</v>
      </c>
      <c r="E70" s="58">
        <v>1.3157363289956077</v>
      </c>
      <c r="F70" s="58">
        <v>1.3308080211717204</v>
      </c>
      <c r="G70" s="62">
        <v>1.5071692176112705E-2</v>
      </c>
    </row>
    <row r="71" spans="1:7" x14ac:dyDescent="0.25">
      <c r="A71" s="57">
        <v>42</v>
      </c>
      <c r="B71" s="57" t="s">
        <v>65</v>
      </c>
      <c r="C71" s="57" t="s">
        <v>62</v>
      </c>
      <c r="D71" s="58">
        <v>1.430991182874058</v>
      </c>
      <c r="E71" s="58">
        <v>1.3564006945030105</v>
      </c>
      <c r="F71" s="58">
        <v>1.3318605051901873</v>
      </c>
      <c r="G71" s="63">
        <v>-2.4540189312823202E-2</v>
      </c>
    </row>
    <row r="72" spans="1:7" x14ac:dyDescent="0.25">
      <c r="A72" s="57">
        <v>43</v>
      </c>
      <c r="B72" s="57" t="s">
        <v>60</v>
      </c>
      <c r="C72" s="57" t="s">
        <v>31</v>
      </c>
      <c r="D72" s="58">
        <v>0.96179571333012037</v>
      </c>
      <c r="E72" s="59">
        <v>0.93836863829798411</v>
      </c>
      <c r="F72" s="58">
        <v>1.3763055445560681</v>
      </c>
      <c r="G72" s="62">
        <v>0.43793690625808401</v>
      </c>
    </row>
    <row r="73" spans="1:7" x14ac:dyDescent="0.25">
      <c r="A73" s="57">
        <v>44</v>
      </c>
      <c r="B73" s="57" t="s">
        <v>59</v>
      </c>
      <c r="C73" s="57" t="s">
        <v>31</v>
      </c>
      <c r="D73" s="58">
        <v>2.5</v>
      </c>
      <c r="E73" s="58">
        <v>1.5082250904841756</v>
      </c>
      <c r="F73" s="58">
        <v>1.4008729477963411</v>
      </c>
      <c r="G73" s="63">
        <v>-0.10735214268783455</v>
      </c>
    </row>
    <row r="74" spans="1:7" x14ac:dyDescent="0.25">
      <c r="A74" s="57">
        <v>45</v>
      </c>
      <c r="B74" s="57" t="s">
        <v>52</v>
      </c>
      <c r="C74" s="57" t="s">
        <v>31</v>
      </c>
      <c r="D74" s="58">
        <v>1.9616163210245092</v>
      </c>
      <c r="E74" s="58">
        <v>1.8718965936769221</v>
      </c>
      <c r="F74" s="58">
        <v>1.4272294352983947</v>
      </c>
      <c r="G74" s="63">
        <v>-0.44466715837852733</v>
      </c>
    </row>
    <row r="75" spans="1:7" x14ac:dyDescent="0.25">
      <c r="A75" s="57">
        <v>46</v>
      </c>
      <c r="B75" s="57" t="s">
        <v>76</v>
      </c>
      <c r="C75" s="57" t="s">
        <v>74</v>
      </c>
      <c r="D75" s="58">
        <v>1.8925065462617328</v>
      </c>
      <c r="E75" s="58">
        <v>1.8233151956883893</v>
      </c>
      <c r="F75" s="58">
        <v>2.0068376376176587</v>
      </c>
      <c r="G75" s="62">
        <v>0.18352244192926936</v>
      </c>
    </row>
    <row r="76" spans="1:7" ht="15" customHeight="1" x14ac:dyDescent="0.25">
      <c r="A76" s="57">
        <v>47</v>
      </c>
      <c r="B76" s="57" t="s">
        <v>47</v>
      </c>
      <c r="C76" s="57" t="s">
        <v>31</v>
      </c>
      <c r="D76" s="58">
        <v>1.8868674231202911</v>
      </c>
      <c r="E76" s="58">
        <v>2.0923408313900356</v>
      </c>
      <c r="F76" s="58">
        <v>2.150291691676586</v>
      </c>
      <c r="G76" s="62">
        <v>5.7950860286550387E-2</v>
      </c>
    </row>
    <row r="77" spans="1:7" x14ac:dyDescent="0.25">
      <c r="A77" s="85" t="s">
        <v>77</v>
      </c>
      <c r="B77" s="85"/>
      <c r="C77" s="64" t="s">
        <v>78</v>
      </c>
      <c r="D77" s="55">
        <v>1.0092045105270602</v>
      </c>
      <c r="E77" s="55">
        <v>0.99862199426771825</v>
      </c>
      <c r="F77" s="55">
        <v>1.0006400540730516</v>
      </c>
      <c r="G77" s="65">
        <v>2.0180598053333165E-3</v>
      </c>
    </row>
  </sheetData>
  <sortState xmlns:xlrd2="http://schemas.microsoft.com/office/spreadsheetml/2017/richdata2" ref="B30:G73">
    <sortCondition ref="B30:B73"/>
    <sortCondition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7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16.85546875" customWidth="1"/>
    <col min="7" max="7" width="22.42578125" bestFit="1" customWidth="1"/>
  </cols>
  <sheetData>
    <row r="2" spans="1:3" ht="15.75" x14ac:dyDescent="0.25">
      <c r="A2" s="1" t="s">
        <v>248</v>
      </c>
      <c r="B2" s="1"/>
      <c r="C2" s="1"/>
    </row>
    <row r="24" spans="1:7" ht="15.75" x14ac:dyDescent="0.25">
      <c r="A24" s="1" t="s">
        <v>249</v>
      </c>
      <c r="B24" s="1"/>
      <c r="C24" s="1"/>
    </row>
    <row r="26" spans="1:7" x14ac:dyDescent="0.25">
      <c r="D26" s="84" t="s">
        <v>250</v>
      </c>
      <c r="E26" s="84"/>
      <c r="F26" s="84"/>
    </row>
    <row r="27" spans="1:7" x14ac:dyDescent="0.25">
      <c r="D27" s="83" t="s">
        <v>251</v>
      </c>
      <c r="E27" s="83"/>
      <c r="F27" s="83"/>
    </row>
    <row r="28" spans="1:7" ht="15" customHeight="1" x14ac:dyDescent="0.25">
      <c r="D28" s="82" t="s">
        <v>252</v>
      </c>
      <c r="E28" s="82"/>
      <c r="F28" s="82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296</v>
      </c>
      <c r="C30" s="57" t="s">
        <v>31</v>
      </c>
      <c r="D30" s="60">
        <v>3</v>
      </c>
      <c r="E30" s="60">
        <v>2.6441660278290597</v>
      </c>
      <c r="F30" s="60">
        <v>2.6300497257177011</v>
      </c>
      <c r="G30" s="62">
        <v>-1.4116302111358614E-2</v>
      </c>
    </row>
    <row r="31" spans="1:7" x14ac:dyDescent="0.25">
      <c r="A31" s="57">
        <v>2</v>
      </c>
      <c r="B31" s="57" t="s">
        <v>37</v>
      </c>
      <c r="C31" s="57" t="s">
        <v>31</v>
      </c>
      <c r="D31" s="60">
        <v>2.6749448628407904</v>
      </c>
      <c r="E31" s="60">
        <v>2.6685773830744375</v>
      </c>
      <c r="F31" s="60">
        <v>2.5995109273096424</v>
      </c>
      <c r="G31" s="62">
        <v>-6.9066455764795087E-2</v>
      </c>
    </row>
    <row r="32" spans="1:7" x14ac:dyDescent="0.25">
      <c r="A32" s="57">
        <v>3</v>
      </c>
      <c r="B32" s="57" t="s">
        <v>43</v>
      </c>
      <c r="C32" s="57" t="s">
        <v>31</v>
      </c>
      <c r="D32" s="60">
        <v>1.4307812180214452</v>
      </c>
      <c r="E32" s="60">
        <v>1.4713325399160198</v>
      </c>
      <c r="F32" s="60">
        <v>1.5018794096089654</v>
      </c>
      <c r="G32" s="63">
        <v>3.0546869692945622E-2</v>
      </c>
    </row>
    <row r="33" spans="1:7" x14ac:dyDescent="0.25">
      <c r="A33" s="57">
        <v>4</v>
      </c>
      <c r="B33" s="57" t="s">
        <v>71</v>
      </c>
      <c r="C33" s="57" t="s">
        <v>62</v>
      </c>
      <c r="D33" s="60">
        <v>1.9385388577591822</v>
      </c>
      <c r="E33" s="60">
        <v>1.5286207327671786</v>
      </c>
      <c r="F33" s="60">
        <v>1.4125449273423329</v>
      </c>
      <c r="G33" s="62">
        <v>-0.11607580542484564</v>
      </c>
    </row>
    <row r="34" spans="1:7" x14ac:dyDescent="0.25">
      <c r="A34" s="57">
        <v>5</v>
      </c>
      <c r="B34" s="57" t="s">
        <v>61</v>
      </c>
      <c r="C34" s="57" t="s">
        <v>31</v>
      </c>
      <c r="D34" s="60">
        <v>1.2844682794966886</v>
      </c>
      <c r="E34" s="60">
        <v>1.2925411135717686</v>
      </c>
      <c r="F34" s="60">
        <v>1.2559503405721268</v>
      </c>
      <c r="G34" s="62">
        <v>-3.6590772999641752E-2</v>
      </c>
    </row>
    <row r="35" spans="1:7" x14ac:dyDescent="0.25">
      <c r="A35" s="57">
        <v>6</v>
      </c>
      <c r="B35" s="57" t="s">
        <v>45</v>
      </c>
      <c r="C35" s="57" t="s">
        <v>31</v>
      </c>
      <c r="D35" s="60">
        <v>1.2500494630112349</v>
      </c>
      <c r="E35" s="60">
        <v>1.2245670326297784</v>
      </c>
      <c r="F35" s="60">
        <v>1.2536845840703066</v>
      </c>
      <c r="G35" s="63">
        <v>2.9117551440528189E-2</v>
      </c>
    </row>
    <row r="36" spans="1:7" x14ac:dyDescent="0.25">
      <c r="A36" s="57">
        <v>7</v>
      </c>
      <c r="B36" s="57" t="s">
        <v>40</v>
      </c>
      <c r="C36" s="57" t="s">
        <v>31</v>
      </c>
      <c r="D36" s="60">
        <v>1.2226218321374183</v>
      </c>
      <c r="E36" s="60">
        <v>1.2243579500760224</v>
      </c>
      <c r="F36" s="60">
        <v>1.2339958325783384</v>
      </c>
      <c r="G36" s="63">
        <v>9.6378825023160086E-3</v>
      </c>
    </row>
    <row r="37" spans="1:7" x14ac:dyDescent="0.25">
      <c r="A37" s="57">
        <v>8</v>
      </c>
      <c r="B37" s="57" t="s">
        <v>50</v>
      </c>
      <c r="C37" s="57" t="s">
        <v>31</v>
      </c>
      <c r="D37" s="60">
        <v>1.250099369803878</v>
      </c>
      <c r="E37" s="60">
        <v>1.2395073789224207</v>
      </c>
      <c r="F37" s="60">
        <v>1.2270369668305723</v>
      </c>
      <c r="G37" s="62">
        <v>-1.2470412091848404E-2</v>
      </c>
    </row>
    <row r="38" spans="1:7" x14ac:dyDescent="0.25">
      <c r="A38" s="57">
        <v>9</v>
      </c>
      <c r="B38" s="57" t="s">
        <v>295</v>
      </c>
      <c r="C38" s="57" t="s">
        <v>62</v>
      </c>
      <c r="D38" s="60">
        <v>1.0650933421847841</v>
      </c>
      <c r="E38" s="60">
        <v>1.2834395429187031</v>
      </c>
      <c r="F38" s="60">
        <v>1.2166271662965125</v>
      </c>
      <c r="G38" s="62">
        <v>-6.6812376622190639E-2</v>
      </c>
    </row>
    <row r="39" spans="1:7" x14ac:dyDescent="0.25">
      <c r="A39" s="57">
        <v>10</v>
      </c>
      <c r="B39" s="57" t="s">
        <v>64</v>
      </c>
      <c r="C39" s="57" t="s">
        <v>62</v>
      </c>
      <c r="D39" s="60">
        <v>1.1444824988094715</v>
      </c>
      <c r="E39" s="60">
        <v>1.1399340621066099</v>
      </c>
      <c r="F39" s="60">
        <v>1.2099570726676736</v>
      </c>
      <c r="G39" s="63">
        <v>7.0023010561063748E-2</v>
      </c>
    </row>
    <row r="40" spans="1:7" x14ac:dyDescent="0.25">
      <c r="A40" s="57">
        <v>11</v>
      </c>
      <c r="B40" s="57" t="s">
        <v>58</v>
      </c>
      <c r="C40" s="57" t="s">
        <v>31</v>
      </c>
      <c r="D40" s="60">
        <v>1.2810368225165985</v>
      </c>
      <c r="E40" s="60">
        <v>1.0961950764981641</v>
      </c>
      <c r="F40" s="60">
        <v>1.1786324976964999</v>
      </c>
      <c r="G40" s="63">
        <v>8.2437421198335858E-2</v>
      </c>
    </row>
    <row r="41" spans="1:7" x14ac:dyDescent="0.25">
      <c r="A41" s="57">
        <v>12</v>
      </c>
      <c r="B41" s="57" t="s">
        <v>36</v>
      </c>
      <c r="C41" s="57" t="s">
        <v>31</v>
      </c>
      <c r="D41" s="60">
        <v>1.1447557745978498</v>
      </c>
      <c r="E41" s="60">
        <v>1.1695278597614527</v>
      </c>
      <c r="F41" s="60">
        <v>1.1565934344229414</v>
      </c>
      <c r="G41" s="62">
        <v>-1.2934425338511302E-2</v>
      </c>
    </row>
    <row r="42" spans="1:7" x14ac:dyDescent="0.25">
      <c r="A42" s="57">
        <v>13</v>
      </c>
      <c r="B42" s="57" t="s">
        <v>73</v>
      </c>
      <c r="C42" s="57" t="s">
        <v>62</v>
      </c>
      <c r="D42" s="60">
        <v>1.1418320684077048</v>
      </c>
      <c r="E42" s="60">
        <v>1.1559836214135393</v>
      </c>
      <c r="F42" s="60">
        <v>1.1509556266945848</v>
      </c>
      <c r="G42" s="62">
        <v>-5.0279947189544316E-3</v>
      </c>
    </row>
    <row r="43" spans="1:7" x14ac:dyDescent="0.25">
      <c r="A43" s="57">
        <v>14</v>
      </c>
      <c r="B43" s="57" t="s">
        <v>57</v>
      </c>
      <c r="C43" s="57" t="s">
        <v>31</v>
      </c>
      <c r="D43" s="60">
        <v>1.0995896414841</v>
      </c>
      <c r="E43" s="60">
        <v>1.1331791154729309</v>
      </c>
      <c r="F43" s="60">
        <v>1.1427290284074516</v>
      </c>
      <c r="G43" s="63">
        <v>9.5499129345206768E-3</v>
      </c>
    </row>
    <row r="44" spans="1:7" x14ac:dyDescent="0.25">
      <c r="A44" s="57">
        <v>15</v>
      </c>
      <c r="B44" s="57" t="s">
        <v>67</v>
      </c>
      <c r="C44" s="57" t="s">
        <v>62</v>
      </c>
      <c r="D44" s="60">
        <v>1.0988244653771881</v>
      </c>
      <c r="E44" s="60">
        <v>1.1490548779739014</v>
      </c>
      <c r="F44" s="60">
        <v>1.1383578846777689</v>
      </c>
      <c r="G44" s="62">
        <v>-1.0696993296132495E-2</v>
      </c>
    </row>
    <row r="45" spans="1:7" x14ac:dyDescent="0.25">
      <c r="A45" s="57">
        <v>16</v>
      </c>
      <c r="B45" s="57" t="s">
        <v>51</v>
      </c>
      <c r="C45" s="57" t="s">
        <v>31</v>
      </c>
      <c r="D45" s="60">
        <v>1.3116321452840045</v>
      </c>
      <c r="E45" s="60">
        <v>1.1711437333600832</v>
      </c>
      <c r="F45" s="60">
        <v>1.1360734916489283</v>
      </c>
      <c r="G45" s="62">
        <v>-3.5070241711154804E-2</v>
      </c>
    </row>
    <row r="46" spans="1:7" x14ac:dyDescent="0.25">
      <c r="A46" s="57">
        <v>17</v>
      </c>
      <c r="B46" s="57" t="s">
        <v>69</v>
      </c>
      <c r="C46" s="57" t="s">
        <v>62</v>
      </c>
      <c r="D46" s="60">
        <v>1.0825378536119157</v>
      </c>
      <c r="E46" s="60">
        <v>1.1075465347059774</v>
      </c>
      <c r="F46" s="60">
        <v>1.068489059726963</v>
      </c>
      <c r="G46" s="62">
        <v>-3.9057474979014462E-2</v>
      </c>
    </row>
    <row r="47" spans="1:7" x14ac:dyDescent="0.25">
      <c r="A47" s="57">
        <v>18</v>
      </c>
      <c r="B47" s="57" t="s">
        <v>48</v>
      </c>
      <c r="C47" s="57" t="s">
        <v>31</v>
      </c>
      <c r="D47" s="60">
        <v>1.1275580684162685</v>
      </c>
      <c r="E47" s="60">
        <v>1.0589933968390339</v>
      </c>
      <c r="F47" s="60">
        <v>1.0682767273566229</v>
      </c>
      <c r="G47" s="63">
        <v>9.2833305175890057E-3</v>
      </c>
    </row>
    <row r="48" spans="1:7" x14ac:dyDescent="0.25">
      <c r="A48" s="57">
        <v>19</v>
      </c>
      <c r="B48" s="57" t="s">
        <v>34</v>
      </c>
      <c r="C48" s="57" t="s">
        <v>31</v>
      </c>
      <c r="D48" s="60">
        <v>1.1202009537074169</v>
      </c>
      <c r="E48" s="60">
        <v>1.0522485899214793</v>
      </c>
      <c r="F48" s="60">
        <v>1.0537203716075376</v>
      </c>
      <c r="G48" s="63">
        <v>1.4717816860583266E-3</v>
      </c>
    </row>
    <row r="49" spans="1:7" x14ac:dyDescent="0.25">
      <c r="A49" s="57">
        <v>20</v>
      </c>
      <c r="B49" s="57" t="s">
        <v>313</v>
      </c>
      <c r="C49" s="57" t="s">
        <v>74</v>
      </c>
      <c r="D49" s="60">
        <v>1.0595577422809572</v>
      </c>
      <c r="E49" s="60">
        <v>1.0775127821309389</v>
      </c>
      <c r="F49" s="59">
        <v>1.0411513047066756</v>
      </c>
      <c r="G49" s="62">
        <v>-3.6361477424263322E-2</v>
      </c>
    </row>
    <row r="50" spans="1:7" x14ac:dyDescent="0.25">
      <c r="A50" s="57">
        <v>21</v>
      </c>
      <c r="B50" s="57" t="s">
        <v>46</v>
      </c>
      <c r="C50" s="57" t="s">
        <v>31</v>
      </c>
      <c r="D50" s="59">
        <v>1.0243031145781543</v>
      </c>
      <c r="E50" s="59">
        <v>1.0438800920729239</v>
      </c>
      <c r="F50" s="59">
        <v>1.0394820370600057</v>
      </c>
      <c r="G50" s="62">
        <v>-4.3980550129181228E-3</v>
      </c>
    </row>
    <row r="51" spans="1:7" x14ac:dyDescent="0.25">
      <c r="A51" s="57">
        <v>22</v>
      </c>
      <c r="B51" s="57" t="s">
        <v>41</v>
      </c>
      <c r="C51" s="57" t="s">
        <v>31</v>
      </c>
      <c r="D51" s="59">
        <v>1.0176361066473831</v>
      </c>
      <c r="E51" s="59">
        <v>1.0047331275346154</v>
      </c>
      <c r="F51" s="59">
        <v>1.0126479833029411</v>
      </c>
      <c r="G51" s="63">
        <v>7.9148557683257348E-3</v>
      </c>
    </row>
    <row r="52" spans="1:7" x14ac:dyDescent="0.25">
      <c r="A52" s="57">
        <v>23</v>
      </c>
      <c r="B52" s="57" t="s">
        <v>75</v>
      </c>
      <c r="C52" s="57" t="s">
        <v>62</v>
      </c>
      <c r="D52" s="59">
        <v>0.84456875014424382</v>
      </c>
      <c r="E52" s="59">
        <v>0.94881711989517936</v>
      </c>
      <c r="F52" s="59">
        <v>1.009569970688017</v>
      </c>
      <c r="G52" s="63">
        <v>6.0752850792837654E-2</v>
      </c>
    </row>
    <row r="53" spans="1:7" x14ac:dyDescent="0.25">
      <c r="A53" s="57">
        <v>24</v>
      </c>
      <c r="B53" s="57" t="s">
        <v>68</v>
      </c>
      <c r="C53" s="57" t="s">
        <v>62</v>
      </c>
      <c r="D53" s="59">
        <v>1.0008457148343399</v>
      </c>
      <c r="E53" s="59">
        <v>1.0031703024661882</v>
      </c>
      <c r="F53" s="59">
        <v>1.0029105991442737</v>
      </c>
      <c r="G53" s="62">
        <v>-2.5970332191449508E-4</v>
      </c>
    </row>
    <row r="54" spans="1:7" x14ac:dyDescent="0.25">
      <c r="A54" s="57">
        <v>25</v>
      </c>
      <c r="B54" s="57" t="s">
        <v>56</v>
      </c>
      <c r="C54" s="57" t="s">
        <v>31</v>
      </c>
      <c r="D54" s="59">
        <v>0.95297687188522839</v>
      </c>
      <c r="E54" s="59">
        <v>0.95773659402299161</v>
      </c>
      <c r="F54" s="59">
        <v>0.98862821033745618</v>
      </c>
      <c r="G54" s="63">
        <v>3.0891616314464576E-2</v>
      </c>
    </row>
    <row r="55" spans="1:7" x14ac:dyDescent="0.25">
      <c r="A55" s="57">
        <v>26</v>
      </c>
      <c r="B55" s="57" t="s">
        <v>42</v>
      </c>
      <c r="C55" s="57" t="s">
        <v>31</v>
      </c>
      <c r="D55" s="59">
        <v>0.9715288951265918</v>
      </c>
      <c r="E55" s="59">
        <v>0.80613992079719099</v>
      </c>
      <c r="F55" s="59">
        <v>0.95665651225186843</v>
      </c>
      <c r="G55" s="63">
        <v>0.15051659145467744</v>
      </c>
    </row>
    <row r="56" spans="1:7" x14ac:dyDescent="0.25">
      <c r="A56" s="57">
        <v>27</v>
      </c>
      <c r="B56" s="57" t="s">
        <v>72</v>
      </c>
      <c r="C56" s="57" t="s">
        <v>62</v>
      </c>
      <c r="D56" s="59">
        <v>0.86075834650227945</v>
      </c>
      <c r="E56" s="59">
        <v>0.86709791366062761</v>
      </c>
      <c r="F56" s="59">
        <v>0.9369807865539922</v>
      </c>
      <c r="G56" s="63">
        <v>6.9882872893364589E-2</v>
      </c>
    </row>
    <row r="57" spans="1:7" x14ac:dyDescent="0.25">
      <c r="A57" s="57">
        <v>28</v>
      </c>
      <c r="B57" s="57" t="s">
        <v>39</v>
      </c>
      <c r="C57" s="57" t="s">
        <v>31</v>
      </c>
      <c r="D57" s="59">
        <v>0.87609621085238443</v>
      </c>
      <c r="E57" s="59">
        <v>0.85761737342291844</v>
      </c>
      <c r="F57" s="59">
        <v>0.9215895783706255</v>
      </c>
      <c r="G57" s="63">
        <v>6.3972204947707056E-2</v>
      </c>
    </row>
    <row r="58" spans="1:7" x14ac:dyDescent="0.25">
      <c r="A58" s="57">
        <v>29</v>
      </c>
      <c r="B58" s="57" t="s">
        <v>35</v>
      </c>
      <c r="C58" s="57" t="s">
        <v>31</v>
      </c>
      <c r="D58" s="59">
        <v>0.83265645059073212</v>
      </c>
      <c r="E58" s="59">
        <v>0.89186596033443721</v>
      </c>
      <c r="F58" s="59">
        <v>0.91567242497229329</v>
      </c>
      <c r="G58" s="63">
        <v>2.3806464637856073E-2</v>
      </c>
    </row>
    <row r="59" spans="1:7" x14ac:dyDescent="0.25">
      <c r="A59" s="57">
        <v>30</v>
      </c>
      <c r="B59" s="57" t="s">
        <v>54</v>
      </c>
      <c r="C59" s="57" t="s">
        <v>31</v>
      </c>
      <c r="D59" s="59">
        <v>0.86537586798832933</v>
      </c>
      <c r="E59" s="59">
        <v>0.89624445859436652</v>
      </c>
      <c r="F59" s="59">
        <v>0.91232684490355564</v>
      </c>
      <c r="G59" s="63">
        <v>1.6082386309189123E-2</v>
      </c>
    </row>
    <row r="60" spans="1:7" x14ac:dyDescent="0.25">
      <c r="A60" s="57">
        <v>31</v>
      </c>
      <c r="B60" s="57" t="s">
        <v>66</v>
      </c>
      <c r="C60" s="57" t="s">
        <v>62</v>
      </c>
      <c r="D60" s="59">
        <v>0.90388944132044291</v>
      </c>
      <c r="E60" s="59">
        <v>0.91179113445925619</v>
      </c>
      <c r="F60" s="59">
        <v>0.90866048948409883</v>
      </c>
      <c r="G60" s="62">
        <v>-3.1306449751573595E-3</v>
      </c>
    </row>
    <row r="61" spans="1:7" x14ac:dyDescent="0.25">
      <c r="A61" s="57">
        <v>32</v>
      </c>
      <c r="B61" s="57" t="s">
        <v>38</v>
      </c>
      <c r="C61" s="57" t="s">
        <v>31</v>
      </c>
      <c r="D61" s="59">
        <v>0.86117248280518965</v>
      </c>
      <c r="E61" s="59">
        <v>0.87887243387206571</v>
      </c>
      <c r="F61" s="59">
        <v>0.88504944048388112</v>
      </c>
      <c r="G61" s="63">
        <v>6.1770066118154165E-3</v>
      </c>
    </row>
    <row r="62" spans="1:7" x14ac:dyDescent="0.25">
      <c r="A62" s="57">
        <v>33</v>
      </c>
      <c r="B62" s="57" t="s">
        <v>297</v>
      </c>
      <c r="C62" s="57" t="s">
        <v>31</v>
      </c>
      <c r="D62" s="59">
        <v>0.89174975560836789</v>
      </c>
      <c r="E62" s="59">
        <v>0.87600919737127192</v>
      </c>
      <c r="F62" s="59">
        <v>0.87941071227838585</v>
      </c>
      <c r="G62" s="63">
        <v>3.4015149071139339E-3</v>
      </c>
    </row>
    <row r="63" spans="1:7" x14ac:dyDescent="0.25">
      <c r="A63" s="57">
        <v>34</v>
      </c>
      <c r="B63" s="57" t="s">
        <v>63</v>
      </c>
      <c r="C63" s="57" t="s">
        <v>62</v>
      </c>
      <c r="D63" s="59">
        <v>0.9750608118426175</v>
      </c>
      <c r="E63" s="59">
        <v>0.80201310705470596</v>
      </c>
      <c r="F63" s="59">
        <v>0.83577105393516959</v>
      </c>
      <c r="G63" s="63">
        <v>3.375794688046363E-2</v>
      </c>
    </row>
    <row r="64" spans="1:7" x14ac:dyDescent="0.25">
      <c r="A64" s="57">
        <v>35</v>
      </c>
      <c r="B64" s="57" t="s">
        <v>65</v>
      </c>
      <c r="C64" s="57" t="s">
        <v>62</v>
      </c>
      <c r="D64" s="58">
        <v>0.69377182864413411</v>
      </c>
      <c r="E64" s="58">
        <v>0.72266542468221862</v>
      </c>
      <c r="F64" s="59">
        <v>0.7959332639286919</v>
      </c>
      <c r="G64" s="63">
        <v>7.3267839246473287E-2</v>
      </c>
    </row>
    <row r="65" spans="1:7" x14ac:dyDescent="0.25">
      <c r="A65" s="57">
        <v>36</v>
      </c>
      <c r="B65" s="57" t="s">
        <v>76</v>
      </c>
      <c r="C65" s="57" t="s">
        <v>74</v>
      </c>
      <c r="D65" s="58">
        <v>0.71241886830497936</v>
      </c>
      <c r="E65" s="59">
        <v>0.80539761691536238</v>
      </c>
      <c r="F65" s="59">
        <v>0.78902198252836753</v>
      </c>
      <c r="G65" s="62">
        <v>-1.6375634386994853E-2</v>
      </c>
    </row>
    <row r="66" spans="1:7" x14ac:dyDescent="0.25">
      <c r="A66" s="57">
        <v>37</v>
      </c>
      <c r="B66" s="57" t="s">
        <v>55</v>
      </c>
      <c r="C66" s="57" t="s">
        <v>31</v>
      </c>
      <c r="D66" s="58">
        <v>0.74871966100685217</v>
      </c>
      <c r="E66" s="58">
        <v>0.6882066128835066</v>
      </c>
      <c r="F66" s="59">
        <v>0.78799425885892593</v>
      </c>
      <c r="G66" s="63">
        <v>9.9787645975419337E-2</v>
      </c>
    </row>
    <row r="67" spans="1:7" x14ac:dyDescent="0.25">
      <c r="A67" s="57">
        <v>38</v>
      </c>
      <c r="B67" s="57" t="s">
        <v>44</v>
      </c>
      <c r="C67" s="57" t="s">
        <v>31</v>
      </c>
      <c r="D67" s="59">
        <v>0.91299313551877459</v>
      </c>
      <c r="E67" s="59">
        <v>0.84372756053480547</v>
      </c>
      <c r="F67" s="59">
        <v>0.78484537098528995</v>
      </c>
      <c r="G67" s="62">
        <v>-5.8882189549515518E-2</v>
      </c>
    </row>
    <row r="68" spans="1:7" x14ac:dyDescent="0.25">
      <c r="A68" s="57">
        <v>39</v>
      </c>
      <c r="B68" s="57" t="s">
        <v>49</v>
      </c>
      <c r="C68" s="57" t="s">
        <v>31</v>
      </c>
      <c r="D68" s="58">
        <v>0.70052764242054077</v>
      </c>
      <c r="E68" s="58">
        <v>0.70067090685006206</v>
      </c>
      <c r="F68" s="58">
        <v>0.69814953229774346</v>
      </c>
      <c r="G68" s="62">
        <v>-2.5213745523186004E-3</v>
      </c>
    </row>
    <row r="69" spans="1:7" x14ac:dyDescent="0.25">
      <c r="A69" s="57">
        <v>40</v>
      </c>
      <c r="B69" s="57" t="s">
        <v>60</v>
      </c>
      <c r="C69" s="57" t="s">
        <v>31</v>
      </c>
      <c r="D69" s="59">
        <v>0.76322496462386025</v>
      </c>
      <c r="E69" s="58">
        <v>0.70139026142856176</v>
      </c>
      <c r="F69" s="58">
        <v>0.6915802539397532</v>
      </c>
      <c r="G69" s="62">
        <v>-9.8100074888085587E-3</v>
      </c>
    </row>
    <row r="70" spans="1:7" x14ac:dyDescent="0.25">
      <c r="A70" s="57">
        <v>41</v>
      </c>
      <c r="B70" s="57" t="s">
        <v>59</v>
      </c>
      <c r="C70" s="57" t="s">
        <v>31</v>
      </c>
      <c r="D70" s="58">
        <v>0.69487331731664559</v>
      </c>
      <c r="E70" s="58">
        <v>0.74894451427810793</v>
      </c>
      <c r="F70" s="58">
        <v>0.68119973468669437</v>
      </c>
      <c r="G70" s="62">
        <v>-6.7744779591413562E-2</v>
      </c>
    </row>
    <row r="71" spans="1:7" x14ac:dyDescent="0.25">
      <c r="A71" s="57">
        <v>42</v>
      </c>
      <c r="B71" s="57" t="s">
        <v>70</v>
      </c>
      <c r="C71" s="57" t="s">
        <v>62</v>
      </c>
      <c r="D71" s="58">
        <v>0.66341726619739261</v>
      </c>
      <c r="E71" s="58">
        <v>0.66371136608141701</v>
      </c>
      <c r="F71" s="58">
        <v>0.66661751508169176</v>
      </c>
      <c r="G71" s="63">
        <v>2.9061490002747492E-3</v>
      </c>
    </row>
    <row r="72" spans="1:7" x14ac:dyDescent="0.25">
      <c r="A72" s="57">
        <v>43</v>
      </c>
      <c r="B72" s="57" t="s">
        <v>47</v>
      </c>
      <c r="C72" s="57" t="s">
        <v>31</v>
      </c>
      <c r="D72" s="58">
        <v>0.72229546883117024</v>
      </c>
      <c r="E72" s="58">
        <v>0.65670623754204593</v>
      </c>
      <c r="F72" s="58">
        <v>0.59141254870058657</v>
      </c>
      <c r="G72" s="62">
        <v>-6.5293688841459363E-2</v>
      </c>
    </row>
    <row r="73" spans="1:7" x14ac:dyDescent="0.25">
      <c r="A73" s="57">
        <v>44</v>
      </c>
      <c r="B73" s="57" t="s">
        <v>32</v>
      </c>
      <c r="C73" s="57" t="s">
        <v>31</v>
      </c>
      <c r="D73" s="58">
        <v>0.48971375875403739</v>
      </c>
      <c r="E73" s="58">
        <v>0.47235470163730303</v>
      </c>
      <c r="F73" s="58">
        <v>0.57623387026842465</v>
      </c>
      <c r="G73" s="63">
        <v>0.10387916863112162</v>
      </c>
    </row>
    <row r="74" spans="1:7" x14ac:dyDescent="0.25">
      <c r="A74" s="57">
        <v>45</v>
      </c>
      <c r="B74" s="57" t="s">
        <v>33</v>
      </c>
      <c r="C74" s="57" t="s">
        <v>31</v>
      </c>
      <c r="D74" s="58">
        <v>0.52925039041799005</v>
      </c>
      <c r="E74" s="58">
        <v>0.46970493458766832</v>
      </c>
      <c r="F74" s="58">
        <v>0.42386027158587686</v>
      </c>
      <c r="G74" s="62">
        <v>-4.5844663001791464E-2</v>
      </c>
    </row>
    <row r="75" spans="1:7" x14ac:dyDescent="0.25">
      <c r="A75" s="57">
        <v>46</v>
      </c>
      <c r="B75" s="57" t="s">
        <v>53</v>
      </c>
      <c r="C75" s="57" t="s">
        <v>31</v>
      </c>
      <c r="D75" s="58">
        <v>0.25</v>
      </c>
      <c r="E75" s="58">
        <v>0.25</v>
      </c>
      <c r="F75" s="58">
        <v>0.25</v>
      </c>
      <c r="G75" s="63">
        <v>1.7665424565751681E-2</v>
      </c>
    </row>
    <row r="76" spans="1:7" x14ac:dyDescent="0.25">
      <c r="A76" s="57">
        <v>47</v>
      </c>
      <c r="B76" s="57" t="s">
        <v>52</v>
      </c>
      <c r="C76" s="57" t="s">
        <v>31</v>
      </c>
      <c r="D76" s="58">
        <v>0.25</v>
      </c>
      <c r="E76" s="58">
        <v>0.34225132336984271</v>
      </c>
      <c r="F76" s="58">
        <v>0.25</v>
      </c>
      <c r="G76" s="62">
        <v>-0.14234868559096839</v>
      </c>
    </row>
    <row r="77" spans="1:7" x14ac:dyDescent="0.25">
      <c r="A77" s="85" t="s">
        <v>77</v>
      </c>
      <c r="B77" s="85"/>
      <c r="C77" s="64" t="s">
        <v>78</v>
      </c>
      <c r="D77" s="54">
        <v>0.88533883704271299</v>
      </c>
      <c r="E77" s="54">
        <v>0.86956486358905882</v>
      </c>
      <c r="F77" s="54">
        <v>0.89538405844030056</v>
      </c>
      <c r="G77" s="66">
        <v>2.5819194851241734E-2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9.28515625" customWidth="1"/>
    <col min="7" max="7" width="22.42578125" bestFit="1" customWidth="1"/>
  </cols>
  <sheetData>
    <row r="2" spans="1:3" ht="15.75" x14ac:dyDescent="0.25">
      <c r="A2" s="1" t="s">
        <v>253</v>
      </c>
      <c r="B2" s="1"/>
      <c r="C2" s="1"/>
    </row>
    <row r="24" spans="1:7" ht="15.75" x14ac:dyDescent="0.25">
      <c r="A24" s="1" t="s">
        <v>254</v>
      </c>
      <c r="B24" s="1"/>
      <c r="C24" s="1"/>
    </row>
    <row r="26" spans="1:7" x14ac:dyDescent="0.25">
      <c r="D26" s="84" t="s">
        <v>255</v>
      </c>
      <c r="E26" s="84"/>
      <c r="F26" s="84"/>
    </row>
    <row r="27" spans="1:7" x14ac:dyDescent="0.25">
      <c r="D27" s="83" t="s">
        <v>256</v>
      </c>
      <c r="E27" s="83"/>
      <c r="F27" s="83"/>
    </row>
    <row r="28" spans="1:7" ht="15" customHeight="1" x14ac:dyDescent="0.25">
      <c r="D28" s="82" t="s">
        <v>257</v>
      </c>
      <c r="E28" s="82"/>
      <c r="F28" s="82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313</v>
      </c>
      <c r="C30" s="57" t="s">
        <v>74</v>
      </c>
      <c r="D30" s="60">
        <v>1.9788757341559722E-2</v>
      </c>
      <c r="E30" s="60">
        <v>1.8289344669008809E-2</v>
      </c>
      <c r="F30" s="60">
        <v>1.6999742768916422E-2</v>
      </c>
      <c r="G30" s="62">
        <v>-1.2896019000923874E-3</v>
      </c>
    </row>
    <row r="31" spans="1:7" x14ac:dyDescent="0.25">
      <c r="A31" s="57">
        <v>2</v>
      </c>
      <c r="B31" s="57" t="s">
        <v>40</v>
      </c>
      <c r="C31" s="57" t="s">
        <v>31</v>
      </c>
      <c r="D31" s="60">
        <v>1.3196302994611171E-2</v>
      </c>
      <c r="E31" s="60">
        <v>1.3709134537226957E-2</v>
      </c>
      <c r="F31" s="60">
        <v>1.4193228140123819E-2</v>
      </c>
      <c r="G31" s="63">
        <v>4.8409360289686232E-4</v>
      </c>
    </row>
    <row r="32" spans="1:7" x14ac:dyDescent="0.25">
      <c r="A32" s="57">
        <v>3</v>
      </c>
      <c r="B32" s="57" t="s">
        <v>296</v>
      </c>
      <c r="C32" s="57" t="s">
        <v>31</v>
      </c>
      <c r="D32" s="60">
        <v>1.1174003580888714E-2</v>
      </c>
      <c r="E32" s="60">
        <v>1.2515396389414374E-2</v>
      </c>
      <c r="F32" s="60">
        <v>1.3456121748627573E-2</v>
      </c>
      <c r="G32" s="63">
        <v>9.4072535921319901E-4</v>
      </c>
    </row>
    <row r="33" spans="1:7" x14ac:dyDescent="0.25">
      <c r="A33" s="57">
        <v>4</v>
      </c>
      <c r="B33" s="57" t="s">
        <v>58</v>
      </c>
      <c r="C33" s="57" t="s">
        <v>31</v>
      </c>
      <c r="D33" s="60">
        <v>1.2001239577625156E-2</v>
      </c>
      <c r="E33" s="60">
        <v>1.3136151993141658E-2</v>
      </c>
      <c r="F33" s="60">
        <v>1.2660213458338818E-2</v>
      </c>
      <c r="G33" s="62">
        <v>-4.7593853480283957E-4</v>
      </c>
    </row>
    <row r="34" spans="1:7" x14ac:dyDescent="0.25">
      <c r="A34" s="57">
        <v>5</v>
      </c>
      <c r="B34" s="57" t="s">
        <v>61</v>
      </c>
      <c r="C34" s="57" t="s">
        <v>31</v>
      </c>
      <c r="D34" s="60">
        <v>1.371262944599856E-2</v>
      </c>
      <c r="E34" s="60">
        <v>1.1435352288974963E-2</v>
      </c>
      <c r="F34" s="60">
        <v>1.2304540691857041E-2</v>
      </c>
      <c r="G34" s="63">
        <v>8.691884028820783E-4</v>
      </c>
    </row>
    <row r="35" spans="1:7" x14ac:dyDescent="0.25">
      <c r="A35" s="57">
        <v>6</v>
      </c>
      <c r="B35" s="57" t="s">
        <v>50</v>
      </c>
      <c r="C35" s="57" t="s">
        <v>31</v>
      </c>
      <c r="D35" s="60">
        <v>1.187403324478958E-2</v>
      </c>
      <c r="E35" s="60">
        <v>1.1430224171121921E-2</v>
      </c>
      <c r="F35" s="60">
        <v>1.2228673111657306E-2</v>
      </c>
      <c r="G35" s="63">
        <v>7.9844894053538416E-4</v>
      </c>
    </row>
    <row r="36" spans="1:7" x14ac:dyDescent="0.25">
      <c r="A36" s="57">
        <v>7</v>
      </c>
      <c r="B36" s="57" t="s">
        <v>37</v>
      </c>
      <c r="C36" s="57" t="s">
        <v>31</v>
      </c>
      <c r="D36" s="59">
        <v>8.6832018224915312E-3</v>
      </c>
      <c r="E36" s="60">
        <v>1.1270541195966799E-2</v>
      </c>
      <c r="F36" s="60">
        <v>1.1758205538975273E-2</v>
      </c>
      <c r="G36" s="63">
        <v>4.8766434300847455E-4</v>
      </c>
    </row>
    <row r="37" spans="1:7" x14ac:dyDescent="0.25">
      <c r="A37" s="57">
        <v>8</v>
      </c>
      <c r="B37" s="57" t="s">
        <v>75</v>
      </c>
      <c r="C37" s="57" t="s">
        <v>62</v>
      </c>
      <c r="D37" s="60">
        <v>1.0886889705362375E-2</v>
      </c>
      <c r="E37" s="60">
        <v>1.01768126132907E-2</v>
      </c>
      <c r="F37" s="60">
        <v>1.0945705816134169E-2</v>
      </c>
      <c r="G37" s="63">
        <v>7.6889320284346911E-4</v>
      </c>
    </row>
    <row r="38" spans="1:7" x14ac:dyDescent="0.25">
      <c r="A38" s="57">
        <v>9</v>
      </c>
      <c r="B38" s="57" t="s">
        <v>71</v>
      </c>
      <c r="C38" s="57" t="s">
        <v>62</v>
      </c>
      <c r="D38" s="60">
        <v>1.0762298323286399E-2</v>
      </c>
      <c r="E38" s="60">
        <v>1.0506013907674361E-2</v>
      </c>
      <c r="F38" s="60">
        <v>1.0290288066287021E-2</v>
      </c>
      <c r="G38" s="62">
        <v>-2.1572584138733995E-4</v>
      </c>
    </row>
    <row r="39" spans="1:7" x14ac:dyDescent="0.25">
      <c r="A39" s="57">
        <v>10</v>
      </c>
      <c r="B39" s="57" t="s">
        <v>43</v>
      </c>
      <c r="C39" s="57" t="s">
        <v>31</v>
      </c>
      <c r="D39" s="59">
        <v>9.2167218890123383E-3</v>
      </c>
      <c r="E39" s="60">
        <v>1.068174065358133E-2</v>
      </c>
      <c r="F39" s="60">
        <v>1.0175774041604387E-2</v>
      </c>
      <c r="G39" s="62">
        <v>-5.0596661197694313E-4</v>
      </c>
    </row>
    <row r="40" spans="1:7" x14ac:dyDescent="0.25">
      <c r="A40" s="57">
        <v>11</v>
      </c>
      <c r="B40" s="57" t="s">
        <v>295</v>
      </c>
      <c r="C40" s="57" t="s">
        <v>62</v>
      </c>
      <c r="D40" s="59">
        <v>9.7425746432095676E-3</v>
      </c>
      <c r="E40" s="60">
        <v>1.0078344619286981E-2</v>
      </c>
      <c r="F40" s="59">
        <v>9.6040808955433019E-3</v>
      </c>
      <c r="G40" s="62">
        <v>-4.7426372374367864E-4</v>
      </c>
    </row>
    <row r="41" spans="1:7" x14ac:dyDescent="0.25">
      <c r="A41" s="57">
        <v>12</v>
      </c>
      <c r="B41" s="57" t="s">
        <v>45</v>
      </c>
      <c r="C41" s="57" t="s">
        <v>31</v>
      </c>
      <c r="D41" s="60">
        <v>1.0674950157595215E-2</v>
      </c>
      <c r="E41" s="59">
        <v>9.5330318660653019E-3</v>
      </c>
      <c r="F41" s="59">
        <v>9.1264780532773586E-3</v>
      </c>
      <c r="G41" s="62">
        <v>-4.0655381278794332E-4</v>
      </c>
    </row>
    <row r="42" spans="1:7" x14ac:dyDescent="0.25">
      <c r="A42" s="57">
        <v>13</v>
      </c>
      <c r="B42" s="57" t="s">
        <v>67</v>
      </c>
      <c r="C42" s="57" t="s">
        <v>62</v>
      </c>
      <c r="D42" s="60">
        <v>1.088058927911389E-2</v>
      </c>
      <c r="E42" s="59">
        <v>8.7669955862495087E-3</v>
      </c>
      <c r="F42" s="59">
        <v>8.34553133201274E-3</v>
      </c>
      <c r="G42" s="62">
        <v>-4.2146425423676866E-4</v>
      </c>
    </row>
    <row r="43" spans="1:7" x14ac:dyDescent="0.25">
      <c r="A43" s="57">
        <v>14</v>
      </c>
      <c r="B43" s="57" t="s">
        <v>56</v>
      </c>
      <c r="C43" s="57" t="s">
        <v>31</v>
      </c>
      <c r="D43" s="59">
        <v>7.1677126457204074E-3</v>
      </c>
      <c r="E43" s="59">
        <v>6.9697969980282992E-3</v>
      </c>
      <c r="F43" s="59">
        <v>7.8553912034805152E-3</v>
      </c>
      <c r="G43" s="63">
        <v>8.8559420545221597E-4</v>
      </c>
    </row>
    <row r="44" spans="1:7" x14ac:dyDescent="0.25">
      <c r="A44" s="57">
        <v>15</v>
      </c>
      <c r="B44" s="57" t="s">
        <v>64</v>
      </c>
      <c r="C44" s="57" t="s">
        <v>62</v>
      </c>
      <c r="D44" s="59">
        <v>6.7515825196106183E-3</v>
      </c>
      <c r="E44" s="59">
        <v>7.018997243033856E-3</v>
      </c>
      <c r="F44" s="59">
        <v>7.5262530702632389E-3</v>
      </c>
      <c r="G44" s="63">
        <v>5.0725582722938294E-4</v>
      </c>
    </row>
    <row r="45" spans="1:7" x14ac:dyDescent="0.25">
      <c r="A45" s="57">
        <v>16</v>
      </c>
      <c r="B45" s="57" t="s">
        <v>73</v>
      </c>
      <c r="C45" s="57" t="s">
        <v>62</v>
      </c>
      <c r="D45" s="59">
        <v>4.2635019623050458E-3</v>
      </c>
      <c r="E45" s="59">
        <v>4.0930658306676413E-3</v>
      </c>
      <c r="F45" s="59">
        <v>4.9571631448795022E-3</v>
      </c>
      <c r="G45" s="63">
        <v>8.6409731421186083E-4</v>
      </c>
    </row>
    <row r="46" spans="1:7" x14ac:dyDescent="0.25">
      <c r="A46" s="57">
        <v>17</v>
      </c>
      <c r="B46" s="57" t="s">
        <v>57</v>
      </c>
      <c r="C46" s="57" t="s">
        <v>31</v>
      </c>
      <c r="D46" s="58">
        <v>2.2514833083302306E-3</v>
      </c>
      <c r="E46" s="58">
        <v>1.9779907650646065E-3</v>
      </c>
      <c r="F46" s="59">
        <v>4.4321036962426657E-3</v>
      </c>
      <c r="G46" s="63">
        <v>2.4541129311780592E-3</v>
      </c>
    </row>
    <row r="47" spans="1:7" x14ac:dyDescent="0.25">
      <c r="A47" s="57">
        <v>18</v>
      </c>
      <c r="B47" s="57" t="s">
        <v>69</v>
      </c>
      <c r="C47" s="57" t="s">
        <v>62</v>
      </c>
      <c r="D47" s="59">
        <v>5.3016536321989528E-3</v>
      </c>
      <c r="E47" s="59">
        <v>4.931663346836446E-3</v>
      </c>
      <c r="F47" s="59">
        <v>4.3616640854864117E-3</v>
      </c>
      <c r="G47" s="62">
        <v>-5.6999926135003435E-4</v>
      </c>
    </row>
    <row r="48" spans="1:7" x14ac:dyDescent="0.25">
      <c r="A48" s="57">
        <v>19</v>
      </c>
      <c r="B48" s="57" t="s">
        <v>48</v>
      </c>
      <c r="C48" s="57" t="s">
        <v>31</v>
      </c>
      <c r="D48" s="59">
        <v>3.3422552456476903E-3</v>
      </c>
      <c r="E48" s="59">
        <v>3.5592508165619026E-3</v>
      </c>
      <c r="F48" s="59">
        <v>3.9458261768203591E-3</v>
      </c>
      <c r="G48" s="63">
        <v>3.8657536025845643E-4</v>
      </c>
    </row>
    <row r="49" spans="1:7" x14ac:dyDescent="0.25">
      <c r="A49" s="57">
        <v>20</v>
      </c>
      <c r="B49" s="57" t="s">
        <v>72</v>
      </c>
      <c r="C49" s="57" t="s">
        <v>62</v>
      </c>
      <c r="D49" s="58">
        <v>1.6129066235767719E-3</v>
      </c>
      <c r="E49" s="58">
        <v>1.4856256964846308E-3</v>
      </c>
      <c r="F49" s="59">
        <v>2.7806671486041569E-3</v>
      </c>
      <c r="G49" s="63">
        <v>1.2950414521195261E-3</v>
      </c>
    </row>
    <row r="50" spans="1:7" x14ac:dyDescent="0.25">
      <c r="A50" s="57">
        <v>21</v>
      </c>
      <c r="B50" s="57" t="s">
        <v>297</v>
      </c>
      <c r="C50" s="57" t="s">
        <v>31</v>
      </c>
      <c r="D50" s="59">
        <v>3.1385239601058497E-3</v>
      </c>
      <c r="E50" s="59">
        <v>2.8167725155274093E-3</v>
      </c>
      <c r="F50" s="59">
        <v>2.7347033102296538E-3</v>
      </c>
      <c r="G50" s="62">
        <v>-8.206920529775551E-5</v>
      </c>
    </row>
    <row r="51" spans="1:7" x14ac:dyDescent="0.25">
      <c r="A51" s="57">
        <v>22</v>
      </c>
      <c r="B51" s="57" t="s">
        <v>54</v>
      </c>
      <c r="C51" s="57" t="s">
        <v>31</v>
      </c>
      <c r="D51" s="59">
        <v>3.9296764045450702E-3</v>
      </c>
      <c r="E51" s="59">
        <v>2.7031925989013015E-3</v>
      </c>
      <c r="F51" s="59">
        <v>2.6469730234423426E-3</v>
      </c>
      <c r="G51" s="62">
        <v>-5.6219575458958844E-5</v>
      </c>
    </row>
    <row r="52" spans="1:7" x14ac:dyDescent="0.25">
      <c r="A52" s="57">
        <v>23</v>
      </c>
      <c r="B52" s="57" t="s">
        <v>38</v>
      </c>
      <c r="C52" s="57" t="s">
        <v>31</v>
      </c>
      <c r="D52" s="58">
        <v>2.4417771794497663E-3</v>
      </c>
      <c r="E52" s="59">
        <v>2.5057128222371961E-3</v>
      </c>
      <c r="F52" s="58">
        <v>2.4852051838879234E-3</v>
      </c>
      <c r="G52" s="62">
        <v>-2.0507638349272651E-5</v>
      </c>
    </row>
    <row r="53" spans="1:7" x14ac:dyDescent="0.25">
      <c r="A53" s="57">
        <v>24</v>
      </c>
      <c r="B53" s="57" t="s">
        <v>68</v>
      </c>
      <c r="C53" s="57" t="s">
        <v>62</v>
      </c>
      <c r="D53" s="59">
        <v>2.7598817243736635E-3</v>
      </c>
      <c r="E53" s="58">
        <v>2.4896395637217308E-3</v>
      </c>
      <c r="F53" s="58">
        <v>2.4638860902551564E-3</v>
      </c>
      <c r="G53" s="62">
        <v>-2.5753473466574427E-5</v>
      </c>
    </row>
    <row r="54" spans="1:7" x14ac:dyDescent="0.25">
      <c r="A54" s="57">
        <v>25</v>
      </c>
      <c r="B54" s="57" t="s">
        <v>51</v>
      </c>
      <c r="C54" s="57" t="s">
        <v>31</v>
      </c>
      <c r="D54" s="59">
        <v>5.307165778606948E-3</v>
      </c>
      <c r="E54" s="59">
        <v>3.9833190425754561E-3</v>
      </c>
      <c r="F54" s="58">
        <v>2.0323834607163024E-3</v>
      </c>
      <c r="G54" s="62">
        <v>-1.9509355818591537E-3</v>
      </c>
    </row>
    <row r="55" spans="1:7" x14ac:dyDescent="0.25">
      <c r="A55" s="57">
        <v>26</v>
      </c>
      <c r="B55" s="57" t="s">
        <v>46</v>
      </c>
      <c r="C55" s="57" t="s">
        <v>31</v>
      </c>
      <c r="D55" s="58">
        <v>2.1531192988255565E-3</v>
      </c>
      <c r="E55" s="58">
        <v>1.9880353431445817E-3</v>
      </c>
      <c r="F55" s="58">
        <v>1.8325087943680501E-3</v>
      </c>
      <c r="G55" s="62">
        <v>-1.5552654877653161E-4</v>
      </c>
    </row>
    <row r="56" spans="1:7" x14ac:dyDescent="0.25">
      <c r="A56" s="57">
        <v>27</v>
      </c>
      <c r="B56" s="57" t="s">
        <v>36</v>
      </c>
      <c r="C56" s="57" t="s">
        <v>31</v>
      </c>
      <c r="D56" s="58">
        <v>6.2251922067718788E-4</v>
      </c>
      <c r="E56" s="58">
        <v>9.1151590083621346E-4</v>
      </c>
      <c r="F56" s="58">
        <v>1.5565753150671787E-3</v>
      </c>
      <c r="G56" s="63">
        <v>6.4505941423096519E-4</v>
      </c>
    </row>
    <row r="57" spans="1:7" x14ac:dyDescent="0.25">
      <c r="A57" s="57">
        <v>28</v>
      </c>
      <c r="B57" s="57" t="s">
        <v>34</v>
      </c>
      <c r="C57" s="57" t="s">
        <v>31</v>
      </c>
      <c r="D57" s="58">
        <v>7.4377153267180646E-4</v>
      </c>
      <c r="E57" s="58">
        <v>9.5674690014519316E-4</v>
      </c>
      <c r="F57" s="58">
        <v>1.1405952248534983E-3</v>
      </c>
      <c r="G57" s="63">
        <v>1.8384832470830518E-4</v>
      </c>
    </row>
    <row r="58" spans="1:7" x14ac:dyDescent="0.25">
      <c r="A58" s="57">
        <v>29</v>
      </c>
      <c r="B58" s="57" t="s">
        <v>44</v>
      </c>
      <c r="C58" s="57" t="s">
        <v>31</v>
      </c>
      <c r="D58" s="58">
        <v>1.2778597832973717E-3</v>
      </c>
      <c r="E58" s="58">
        <v>1.1734396617048767E-3</v>
      </c>
      <c r="F58" s="58">
        <v>1.0585747692700819E-3</v>
      </c>
      <c r="G58" s="62">
        <v>-1.148648924347948E-4</v>
      </c>
    </row>
    <row r="59" spans="1:7" x14ac:dyDescent="0.25">
      <c r="A59" s="57">
        <v>30</v>
      </c>
      <c r="B59" s="57" t="s">
        <v>53</v>
      </c>
      <c r="C59" s="57" t="s">
        <v>31</v>
      </c>
      <c r="D59" s="58">
        <v>-2.0388132969098769E-3</v>
      </c>
      <c r="E59" s="58">
        <v>3.9356892852873362E-4</v>
      </c>
      <c r="F59" s="58">
        <v>9.6732046920623357E-4</v>
      </c>
      <c r="G59" s="63">
        <v>5.737515406774999E-4</v>
      </c>
    </row>
    <row r="60" spans="1:7" x14ac:dyDescent="0.25">
      <c r="A60" s="57">
        <v>31</v>
      </c>
      <c r="B60" s="57" t="s">
        <v>42</v>
      </c>
      <c r="C60" s="57" t="s">
        <v>31</v>
      </c>
      <c r="D60" s="58">
        <v>1.8560905081151512E-3</v>
      </c>
      <c r="E60" s="58">
        <v>7.0759182980470773E-4</v>
      </c>
      <c r="F60" s="58">
        <v>7.5999220491285646E-4</v>
      </c>
      <c r="G60" s="63">
        <v>5.2400375108148725E-5</v>
      </c>
    </row>
    <row r="61" spans="1:7" x14ac:dyDescent="0.25">
      <c r="A61" s="57">
        <v>32</v>
      </c>
      <c r="B61" s="57" t="s">
        <v>49</v>
      </c>
      <c r="C61" s="57" t="s">
        <v>31</v>
      </c>
      <c r="D61" s="58">
        <v>1.6944386407841791E-3</v>
      </c>
      <c r="E61" s="58">
        <v>1.5420211933266602E-3</v>
      </c>
      <c r="F61" s="58">
        <v>7.45323003755107E-4</v>
      </c>
      <c r="G61" s="62">
        <v>-7.9669818957155321E-4</v>
      </c>
    </row>
    <row r="62" spans="1:7" x14ac:dyDescent="0.25">
      <c r="A62" s="57">
        <v>33</v>
      </c>
      <c r="B62" s="57" t="s">
        <v>39</v>
      </c>
      <c r="C62" s="57" t="s">
        <v>31</v>
      </c>
      <c r="D62" s="58">
        <v>1.0663190442910778E-3</v>
      </c>
      <c r="E62" s="58">
        <v>7.6348916069712857E-4</v>
      </c>
      <c r="F62" s="58">
        <v>6.1820805883356169E-4</v>
      </c>
      <c r="G62" s="62">
        <v>-1.4528110186356688E-4</v>
      </c>
    </row>
    <row r="63" spans="1:7" x14ac:dyDescent="0.25">
      <c r="A63" s="57">
        <v>34</v>
      </c>
      <c r="B63" s="57" t="s">
        <v>55</v>
      </c>
      <c r="C63" s="57" t="s">
        <v>31</v>
      </c>
      <c r="D63" s="59">
        <v>2.8033029112570084E-3</v>
      </c>
      <c r="E63" s="58">
        <v>9.33313556030179E-4</v>
      </c>
      <c r="F63" s="58">
        <v>5.21880834764907E-4</v>
      </c>
      <c r="G63" s="62">
        <v>-4.11432721265272E-4</v>
      </c>
    </row>
    <row r="64" spans="1:7" x14ac:dyDescent="0.25">
      <c r="A64" s="57">
        <v>35</v>
      </c>
      <c r="B64" s="57" t="s">
        <v>41</v>
      </c>
      <c r="C64" s="57" t="s">
        <v>31</v>
      </c>
      <c r="D64" s="58">
        <v>3.0075993559069687E-4</v>
      </c>
      <c r="E64" s="58">
        <v>5.7479655251848065E-4</v>
      </c>
      <c r="F64" s="58">
        <v>4.7672760339934387E-4</v>
      </c>
      <c r="G64" s="62">
        <v>-9.8068949119136783E-5</v>
      </c>
    </row>
    <row r="65" spans="1:7" x14ac:dyDescent="0.25">
      <c r="A65" s="57">
        <v>36</v>
      </c>
      <c r="B65" s="57" t="s">
        <v>65</v>
      </c>
      <c r="C65" s="57" t="s">
        <v>62</v>
      </c>
      <c r="D65" s="58">
        <v>1.7500877420085185E-4</v>
      </c>
      <c r="E65" s="58">
        <v>2.9568562072703923E-4</v>
      </c>
      <c r="F65" s="58">
        <v>4.3726988676626416E-4</v>
      </c>
      <c r="G65" s="63">
        <v>1.4158426603922493E-4</v>
      </c>
    </row>
    <row r="66" spans="1:7" x14ac:dyDescent="0.25">
      <c r="A66" s="57">
        <v>37</v>
      </c>
      <c r="B66" s="57" t="s">
        <v>35</v>
      </c>
      <c r="C66" s="57" t="s">
        <v>31</v>
      </c>
      <c r="D66" s="58">
        <v>3.601449845611164E-4</v>
      </c>
      <c r="E66" s="58">
        <v>4.2485593666262785E-4</v>
      </c>
      <c r="F66" s="58">
        <v>3.8101846769899889E-4</v>
      </c>
      <c r="G66" s="62">
        <v>-4.3837468963628964E-5</v>
      </c>
    </row>
    <row r="67" spans="1:7" x14ac:dyDescent="0.25">
      <c r="A67" s="57">
        <v>38</v>
      </c>
      <c r="B67" s="57" t="s">
        <v>47</v>
      </c>
      <c r="C67" s="57" t="s">
        <v>31</v>
      </c>
      <c r="D67" s="58">
        <v>7.3719012888178305E-4</v>
      </c>
      <c r="E67" s="58">
        <v>4.4762469281657357E-4</v>
      </c>
      <c r="F67" s="58">
        <v>2.9423533414806469E-4</v>
      </c>
      <c r="G67" s="62">
        <v>-1.5338935866850888E-4</v>
      </c>
    </row>
    <row r="68" spans="1:7" x14ac:dyDescent="0.25">
      <c r="A68" s="57">
        <v>39</v>
      </c>
      <c r="B68" s="57" t="s">
        <v>70</v>
      </c>
      <c r="C68" s="57" t="s">
        <v>62</v>
      </c>
      <c r="D68" s="58">
        <v>1.9418383426589281E-4</v>
      </c>
      <c r="E68" s="58">
        <v>1.7060819088108686E-4</v>
      </c>
      <c r="F68" s="58">
        <v>1.6226690231221428E-4</v>
      </c>
      <c r="G68" s="62">
        <v>-8.3412885688725804E-6</v>
      </c>
    </row>
    <row r="69" spans="1:7" x14ac:dyDescent="0.25">
      <c r="A69" s="57">
        <v>40</v>
      </c>
      <c r="B69" s="57" t="s">
        <v>32</v>
      </c>
      <c r="C69" s="57" t="s">
        <v>31</v>
      </c>
      <c r="D69" s="58">
        <v>7.7725739653172656E-4</v>
      </c>
      <c r="E69" s="58">
        <v>6.7079904772117632E-4</v>
      </c>
      <c r="F69" s="58">
        <v>1.3560729703987449E-4</v>
      </c>
      <c r="G69" s="62">
        <v>-5.3519175068130181E-4</v>
      </c>
    </row>
    <row r="70" spans="1:7" x14ac:dyDescent="0.25">
      <c r="A70" s="57">
        <v>41</v>
      </c>
      <c r="B70" s="57" t="s">
        <v>33</v>
      </c>
      <c r="C70" s="57" t="s">
        <v>31</v>
      </c>
      <c r="D70" s="58">
        <v>1.1141476074626755E-4</v>
      </c>
      <c r="E70" s="58">
        <v>9.851570748186785E-5</v>
      </c>
      <c r="F70" s="58">
        <v>1.0733127021582868E-4</v>
      </c>
      <c r="G70" s="63">
        <v>8.815562733960832E-6</v>
      </c>
    </row>
    <row r="71" spans="1:7" x14ac:dyDescent="0.25">
      <c r="A71" s="57">
        <v>42</v>
      </c>
      <c r="B71" s="57" t="s">
        <v>63</v>
      </c>
      <c r="C71" s="57" t="s">
        <v>62</v>
      </c>
      <c r="D71" s="58">
        <v>1.1363813732472752E-3</v>
      </c>
      <c r="E71" s="58">
        <v>1.0815361143546192E-3</v>
      </c>
      <c r="F71" s="58">
        <v>4.457527342576779E-7</v>
      </c>
      <c r="G71" s="62">
        <v>-1.0810903616203615E-3</v>
      </c>
    </row>
    <row r="72" spans="1:7" x14ac:dyDescent="0.25">
      <c r="A72" s="57">
        <v>43</v>
      </c>
      <c r="B72" s="57" t="s">
        <v>66</v>
      </c>
      <c r="C72" s="57" t="s">
        <v>62</v>
      </c>
      <c r="D72" s="58">
        <v>-3.5000000000000003E-2</v>
      </c>
      <c r="E72" s="58">
        <v>8.3380413846789649E-4</v>
      </c>
      <c r="F72" s="58">
        <v>-1.7887691310040513E-3</v>
      </c>
      <c r="G72" s="62">
        <v>-2.6225732694719478E-3</v>
      </c>
    </row>
    <row r="73" spans="1:7" x14ac:dyDescent="0.25">
      <c r="A73" s="57">
        <v>44</v>
      </c>
      <c r="B73" s="57" t="s">
        <v>59</v>
      </c>
      <c r="C73" s="57" t="s">
        <v>31</v>
      </c>
      <c r="D73" s="58">
        <v>-2.9622765652377942E-2</v>
      </c>
      <c r="E73" s="58">
        <v>-6.1998445959846977E-3</v>
      </c>
      <c r="F73" s="58">
        <v>-3.3205985813922487E-3</v>
      </c>
      <c r="G73" s="63">
        <v>2.879246014592449E-3</v>
      </c>
    </row>
    <row r="74" spans="1:7" x14ac:dyDescent="0.25">
      <c r="A74" s="57">
        <v>45</v>
      </c>
      <c r="B74" s="57" t="s">
        <v>60</v>
      </c>
      <c r="C74" s="57" t="s">
        <v>31</v>
      </c>
      <c r="D74" s="58">
        <v>3.2870409178031881E-18</v>
      </c>
      <c r="E74" s="58">
        <v>4.391035701739651E-17</v>
      </c>
      <c r="F74" s="58">
        <v>-1.7350690135481638E-2</v>
      </c>
      <c r="G74" s="62">
        <v>-1.7350690135481683E-2</v>
      </c>
    </row>
    <row r="75" spans="1:7" x14ac:dyDescent="0.25">
      <c r="A75" s="57">
        <v>46</v>
      </c>
      <c r="B75" s="57" t="s">
        <v>76</v>
      </c>
      <c r="C75" s="57" t="s">
        <v>74</v>
      </c>
      <c r="D75" s="58">
        <v>-1.7230181652138545E-2</v>
      </c>
      <c r="E75" s="58">
        <v>-1.4709343322829407E-2</v>
      </c>
      <c r="F75" s="58">
        <v>-2.1184349579857358E-2</v>
      </c>
      <c r="G75" s="62">
        <v>-6.4750062570279512E-3</v>
      </c>
    </row>
    <row r="76" spans="1:7" x14ac:dyDescent="0.25">
      <c r="A76" s="57">
        <v>47</v>
      </c>
      <c r="B76" s="57" t="s">
        <v>52</v>
      </c>
      <c r="C76" s="57" t="s">
        <v>31</v>
      </c>
      <c r="D76" s="58">
        <v>-2.3027648629351923E-2</v>
      </c>
      <c r="E76" s="58">
        <v>-2.4217815740570095E-2</v>
      </c>
      <c r="F76" s="58">
        <v>-2.201179270352354E-2</v>
      </c>
      <c r="G76" s="63">
        <v>2.2060230370465547E-3</v>
      </c>
    </row>
    <row r="77" spans="1:7" x14ac:dyDescent="0.25">
      <c r="A77" s="85" t="s">
        <v>77</v>
      </c>
      <c r="B77" s="85"/>
      <c r="C77" s="64" t="s">
        <v>78</v>
      </c>
      <c r="D77" s="54">
        <v>2.5902258972261144E-3</v>
      </c>
      <c r="E77" s="54">
        <v>2.999371471299524E-3</v>
      </c>
      <c r="F77" s="54">
        <v>2.91676397076713E-3</v>
      </c>
      <c r="G77" s="65">
        <v>-8.2607500532393911E-5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42578125" customWidth="1"/>
    <col min="7" max="7" width="22.42578125" bestFit="1" customWidth="1"/>
  </cols>
  <sheetData>
    <row r="2" spans="1:3" ht="15.75" x14ac:dyDescent="0.25">
      <c r="A2" s="1" t="s">
        <v>258</v>
      </c>
      <c r="B2" s="1"/>
      <c r="C2" s="1"/>
    </row>
    <row r="24" spans="1:7" ht="15.75" x14ac:dyDescent="0.25">
      <c r="A24" s="1" t="s">
        <v>259</v>
      </c>
      <c r="B24" s="1"/>
      <c r="C24" s="1"/>
    </row>
    <row r="26" spans="1:7" x14ac:dyDescent="0.25">
      <c r="D26" s="84" t="s">
        <v>260</v>
      </c>
      <c r="E26" s="84"/>
      <c r="F26" s="84"/>
    </row>
    <row r="27" spans="1:7" x14ac:dyDescent="0.25">
      <c r="D27" s="83" t="s">
        <v>261</v>
      </c>
      <c r="E27" s="83"/>
      <c r="F27" s="83"/>
    </row>
    <row r="28" spans="1:7" ht="15" customHeight="1" x14ac:dyDescent="0.25">
      <c r="D28" s="82" t="s">
        <v>262</v>
      </c>
      <c r="E28" s="82"/>
      <c r="F28" s="82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313</v>
      </c>
      <c r="C30" s="57" t="s">
        <v>74</v>
      </c>
      <c r="D30" s="60">
        <v>0.12524305157471699</v>
      </c>
      <c r="E30" s="60">
        <v>0.1150738077918482</v>
      </c>
      <c r="F30" s="60">
        <v>0.10614364898318998</v>
      </c>
      <c r="G30" s="62">
        <v>-8.9301588086582173E-3</v>
      </c>
    </row>
    <row r="31" spans="1:7" x14ac:dyDescent="0.25">
      <c r="A31" s="57">
        <v>2</v>
      </c>
      <c r="B31" s="57" t="s">
        <v>37</v>
      </c>
      <c r="C31" s="57" t="s">
        <v>31</v>
      </c>
      <c r="D31" s="59">
        <v>5.7629684108578105E-2</v>
      </c>
      <c r="E31" s="59">
        <v>7.4712436387252085E-2</v>
      </c>
      <c r="F31" s="59">
        <v>7.7847983031064188E-2</v>
      </c>
      <c r="G31" s="63">
        <v>3.1355466438121038E-3</v>
      </c>
    </row>
    <row r="32" spans="1:7" x14ac:dyDescent="0.25">
      <c r="A32" s="57">
        <v>3</v>
      </c>
      <c r="B32" s="57" t="s">
        <v>50</v>
      </c>
      <c r="C32" s="57" t="s">
        <v>31</v>
      </c>
      <c r="D32" s="59">
        <v>6.9120738506795648E-2</v>
      </c>
      <c r="E32" s="59">
        <v>6.6538989939518373E-2</v>
      </c>
      <c r="F32" s="59">
        <v>7.1245239749235093E-2</v>
      </c>
      <c r="G32" s="63">
        <v>4.7062498097167199E-3</v>
      </c>
    </row>
    <row r="33" spans="1:7" x14ac:dyDescent="0.25">
      <c r="A33" s="57">
        <v>4</v>
      </c>
      <c r="B33" s="57" t="s">
        <v>61</v>
      </c>
      <c r="C33" s="57" t="s">
        <v>31</v>
      </c>
      <c r="D33" s="59">
        <v>7.4811361587664701E-2</v>
      </c>
      <c r="E33" s="59">
        <v>6.2441389478331194E-2</v>
      </c>
      <c r="F33" s="59">
        <v>6.722838128968163E-2</v>
      </c>
      <c r="G33" s="63">
        <v>4.7869918113504356E-3</v>
      </c>
    </row>
    <row r="34" spans="1:7" x14ac:dyDescent="0.25">
      <c r="A34" s="57">
        <v>5</v>
      </c>
      <c r="B34" s="57" t="s">
        <v>40</v>
      </c>
      <c r="C34" s="57" t="s">
        <v>31</v>
      </c>
      <c r="D34" s="59">
        <v>6.2513667790889169E-2</v>
      </c>
      <c r="E34" s="59">
        <v>6.4918010099836998E-2</v>
      </c>
      <c r="F34" s="59">
        <v>6.7215512287499987E-2</v>
      </c>
      <c r="G34" s="63">
        <v>2.2975021876629892E-3</v>
      </c>
    </row>
    <row r="35" spans="1:7" x14ac:dyDescent="0.25">
      <c r="A35" s="57">
        <v>6</v>
      </c>
      <c r="B35" s="57" t="s">
        <v>67</v>
      </c>
      <c r="C35" s="57" t="s">
        <v>62</v>
      </c>
      <c r="D35" s="60">
        <v>8.1178273184200692E-2</v>
      </c>
      <c r="E35" s="59">
        <v>6.563281581019538E-2</v>
      </c>
      <c r="F35" s="59">
        <v>6.2509170641069672E-2</v>
      </c>
      <c r="G35" s="62">
        <v>-3.1236451691257078E-3</v>
      </c>
    </row>
    <row r="36" spans="1:7" x14ac:dyDescent="0.25">
      <c r="A36" s="57">
        <v>7</v>
      </c>
      <c r="B36" s="57" t="s">
        <v>295</v>
      </c>
      <c r="C36" s="57" t="s">
        <v>62</v>
      </c>
      <c r="D36" s="59">
        <v>6.3150414116434267E-2</v>
      </c>
      <c r="E36" s="59">
        <v>6.5040430368478827E-2</v>
      </c>
      <c r="F36" s="59">
        <v>6.1625109114511578E-2</v>
      </c>
      <c r="G36" s="62">
        <v>-3.4153212539672489E-3</v>
      </c>
    </row>
    <row r="37" spans="1:7" x14ac:dyDescent="0.25">
      <c r="A37" s="57">
        <v>8</v>
      </c>
      <c r="B37" s="57" t="s">
        <v>58</v>
      </c>
      <c r="C37" s="57" t="s">
        <v>31</v>
      </c>
      <c r="D37" s="59">
        <v>5.5381191390384929E-2</v>
      </c>
      <c r="E37" s="59">
        <v>6.0701863605778707E-2</v>
      </c>
      <c r="F37" s="59">
        <v>5.8605236614481471E-2</v>
      </c>
      <c r="G37" s="62">
        <v>-2.096626991297236E-3</v>
      </c>
    </row>
    <row r="38" spans="1:7" x14ac:dyDescent="0.25">
      <c r="A38" s="57">
        <v>9</v>
      </c>
      <c r="B38" s="57" t="s">
        <v>43</v>
      </c>
      <c r="C38" s="57" t="s">
        <v>31</v>
      </c>
      <c r="D38" s="59">
        <v>5.1870879759292048E-2</v>
      </c>
      <c r="E38" s="59">
        <v>6.0041210225689784E-2</v>
      </c>
      <c r="F38" s="59">
        <v>5.7213360704969775E-2</v>
      </c>
      <c r="G38" s="62">
        <v>-2.8278495207200091E-3</v>
      </c>
    </row>
    <row r="39" spans="1:7" x14ac:dyDescent="0.25">
      <c r="A39" s="57">
        <v>10</v>
      </c>
      <c r="B39" s="57" t="s">
        <v>64</v>
      </c>
      <c r="C39" s="57" t="s">
        <v>62</v>
      </c>
      <c r="D39" s="59">
        <v>5.0736013277677863E-2</v>
      </c>
      <c r="E39" s="59">
        <v>5.2638622345999579E-2</v>
      </c>
      <c r="F39" s="59">
        <v>5.6469925573795363E-2</v>
      </c>
      <c r="G39" s="63">
        <v>3.8313032277957834E-3</v>
      </c>
    </row>
    <row r="40" spans="1:7" x14ac:dyDescent="0.25">
      <c r="A40" s="57">
        <v>11</v>
      </c>
      <c r="B40" s="57" t="s">
        <v>296</v>
      </c>
      <c r="C40" s="57" t="s">
        <v>31</v>
      </c>
      <c r="D40" s="59">
        <v>4.4550734860044516E-2</v>
      </c>
      <c r="E40" s="59">
        <v>4.9830249708343224E-2</v>
      </c>
      <c r="F40" s="59">
        <v>5.3481314732252587E-2</v>
      </c>
      <c r="G40" s="63">
        <v>3.6510650239093626E-3</v>
      </c>
    </row>
    <row r="41" spans="1:7" x14ac:dyDescent="0.25">
      <c r="A41" s="57">
        <v>12</v>
      </c>
      <c r="B41" s="57" t="s">
        <v>56</v>
      </c>
      <c r="C41" s="57" t="s">
        <v>31</v>
      </c>
      <c r="D41" s="59">
        <v>4.6283529520548976E-2</v>
      </c>
      <c r="E41" s="59">
        <v>4.4987136352307854E-2</v>
      </c>
      <c r="F41" s="59">
        <v>5.0765426321575442E-2</v>
      </c>
      <c r="G41" s="63">
        <v>5.7782899692675888E-3</v>
      </c>
    </row>
    <row r="42" spans="1:7" x14ac:dyDescent="0.25">
      <c r="A42" s="57">
        <v>13</v>
      </c>
      <c r="B42" s="57" t="s">
        <v>45</v>
      </c>
      <c r="C42" s="57" t="s">
        <v>31</v>
      </c>
      <c r="D42" s="59">
        <v>5.8136981604204198E-2</v>
      </c>
      <c r="E42" s="59">
        <v>5.1890836675555586E-2</v>
      </c>
      <c r="F42" s="59">
        <v>4.9710545078908569E-2</v>
      </c>
      <c r="G42" s="62">
        <v>-2.1802915966470174E-3</v>
      </c>
    </row>
    <row r="43" spans="1:7" x14ac:dyDescent="0.25">
      <c r="A43" s="57">
        <v>14</v>
      </c>
      <c r="B43" s="57" t="s">
        <v>69</v>
      </c>
      <c r="C43" s="57" t="s">
        <v>62</v>
      </c>
      <c r="D43" s="59">
        <v>5.7931105596068184E-2</v>
      </c>
      <c r="E43" s="59">
        <v>5.3732187692883217E-2</v>
      </c>
      <c r="F43" s="59">
        <v>4.7469247745111458E-2</v>
      </c>
      <c r="G43" s="62">
        <v>-6.262939947771759E-3</v>
      </c>
    </row>
    <row r="44" spans="1:7" x14ac:dyDescent="0.25">
      <c r="A44" s="57">
        <v>15</v>
      </c>
      <c r="B44" s="57" t="s">
        <v>75</v>
      </c>
      <c r="C44" s="57" t="s">
        <v>62</v>
      </c>
      <c r="D44" s="59">
        <v>4.5990738226938735E-2</v>
      </c>
      <c r="E44" s="59">
        <v>4.2679801397452095E-2</v>
      </c>
      <c r="F44" s="59">
        <v>4.5795556158663271E-2</v>
      </c>
      <c r="G44" s="63">
        <v>3.1157547612111758E-3</v>
      </c>
    </row>
    <row r="45" spans="1:7" x14ac:dyDescent="0.25">
      <c r="A45" s="57">
        <v>16</v>
      </c>
      <c r="B45" s="57" t="s">
        <v>57</v>
      </c>
      <c r="C45" s="57" t="s">
        <v>31</v>
      </c>
      <c r="D45" s="59">
        <v>2.0766074610056095E-2</v>
      </c>
      <c r="E45" s="59">
        <v>1.8162654448671222E-2</v>
      </c>
      <c r="F45" s="59">
        <v>4.0534506989107676E-2</v>
      </c>
      <c r="G45" s="63">
        <v>2.2371852540436454E-2</v>
      </c>
    </row>
    <row r="46" spans="1:7" x14ac:dyDescent="0.25">
      <c r="A46" s="57">
        <v>17</v>
      </c>
      <c r="B46" s="57" t="s">
        <v>71</v>
      </c>
      <c r="C46" s="57" t="s">
        <v>62</v>
      </c>
      <c r="D46" s="59">
        <v>3.8595906763566092E-2</v>
      </c>
      <c r="E46" s="59">
        <v>3.7669409345982639E-2</v>
      </c>
      <c r="F46" s="59">
        <v>3.6953468129652306E-2</v>
      </c>
      <c r="G46" s="62">
        <v>-7.1594121633033331E-4</v>
      </c>
    </row>
    <row r="47" spans="1:7" x14ac:dyDescent="0.25">
      <c r="A47" s="57">
        <v>18</v>
      </c>
      <c r="B47" s="57" t="s">
        <v>48</v>
      </c>
      <c r="C47" s="57" t="s">
        <v>31</v>
      </c>
      <c r="D47" s="59">
        <v>2.1758314556641286E-2</v>
      </c>
      <c r="E47" s="59">
        <v>2.3104945049666183E-2</v>
      </c>
      <c r="F47" s="59">
        <v>2.556500061501946E-2</v>
      </c>
      <c r="G47" s="63">
        <v>2.4600555653532773E-3</v>
      </c>
    </row>
    <row r="48" spans="1:7" x14ac:dyDescent="0.25">
      <c r="A48" s="57">
        <v>19</v>
      </c>
      <c r="B48" s="57" t="s">
        <v>38</v>
      </c>
      <c r="C48" s="57" t="s">
        <v>31</v>
      </c>
      <c r="D48" s="59">
        <v>2.2970490123661938E-2</v>
      </c>
      <c r="E48" s="59">
        <v>2.3538114106317939E-2</v>
      </c>
      <c r="F48" s="59">
        <v>2.3324202615701214E-2</v>
      </c>
      <c r="G48" s="62">
        <v>-2.1391149061672499E-4</v>
      </c>
    </row>
    <row r="49" spans="1:7" x14ac:dyDescent="0.25">
      <c r="A49" s="57">
        <v>20</v>
      </c>
      <c r="B49" s="57" t="s">
        <v>73</v>
      </c>
      <c r="C49" s="57" t="s">
        <v>62</v>
      </c>
      <c r="D49" s="59">
        <v>1.9689246413264992E-2</v>
      </c>
      <c r="E49" s="59">
        <v>1.8997382771339603E-2</v>
      </c>
      <c r="F49" s="59">
        <v>2.308200952659584E-2</v>
      </c>
      <c r="G49" s="63">
        <v>4.0846267552562369E-3</v>
      </c>
    </row>
    <row r="50" spans="1:7" x14ac:dyDescent="0.25">
      <c r="A50" s="57">
        <v>21</v>
      </c>
      <c r="B50" s="57" t="s">
        <v>54</v>
      </c>
      <c r="C50" s="57" t="s">
        <v>31</v>
      </c>
      <c r="D50" s="59">
        <v>2.8764562430749947E-2</v>
      </c>
      <c r="E50" s="59">
        <v>1.9742167827885126E-2</v>
      </c>
      <c r="F50" s="59">
        <v>1.9296386051533547E-2</v>
      </c>
      <c r="G50" s="62">
        <v>-4.4578177635157951E-4</v>
      </c>
    </row>
    <row r="51" spans="1:7" x14ac:dyDescent="0.25">
      <c r="A51" s="57">
        <v>22</v>
      </c>
      <c r="B51" s="57" t="s">
        <v>297</v>
      </c>
      <c r="C51" s="57" t="s">
        <v>31</v>
      </c>
      <c r="D51" s="59">
        <v>2.0607815625390217E-2</v>
      </c>
      <c r="E51" s="59">
        <v>1.8495006851682289E-2</v>
      </c>
      <c r="F51" s="59">
        <v>1.797804304824788E-2</v>
      </c>
      <c r="G51" s="62">
        <v>-5.1696380343440804E-4</v>
      </c>
    </row>
    <row r="52" spans="1:7" x14ac:dyDescent="0.25">
      <c r="A52" s="57">
        <v>23</v>
      </c>
      <c r="B52" s="57" t="s">
        <v>51</v>
      </c>
      <c r="C52" s="57" t="s">
        <v>31</v>
      </c>
      <c r="D52" s="59">
        <v>3.8807716602582351E-2</v>
      </c>
      <c r="E52" s="59">
        <v>2.919205633588302E-2</v>
      </c>
      <c r="F52" s="59">
        <v>1.4967039177776812E-2</v>
      </c>
      <c r="G52" s="62">
        <v>-1.4225017158106208E-2</v>
      </c>
    </row>
    <row r="53" spans="1:7" x14ac:dyDescent="0.25">
      <c r="A53" s="57">
        <v>24</v>
      </c>
      <c r="B53" s="57" t="s">
        <v>68</v>
      </c>
      <c r="C53" s="57" t="s">
        <v>62</v>
      </c>
      <c r="D53" s="59">
        <v>1.6617267368601495E-2</v>
      </c>
      <c r="E53" s="59">
        <v>1.5048783911170965E-2</v>
      </c>
      <c r="F53" s="59">
        <v>1.4923853449610837E-2</v>
      </c>
      <c r="G53" s="62">
        <v>-1.2493046156012745E-4</v>
      </c>
    </row>
    <row r="54" spans="1:7" x14ac:dyDescent="0.25">
      <c r="A54" s="57">
        <v>25</v>
      </c>
      <c r="B54" s="57" t="s">
        <v>46</v>
      </c>
      <c r="C54" s="57" t="s">
        <v>31</v>
      </c>
      <c r="D54" s="59">
        <v>1.6374982862616804E-2</v>
      </c>
      <c r="E54" s="59">
        <v>1.5142882702838121E-2</v>
      </c>
      <c r="F54" s="59">
        <v>1.3972948746165739E-2</v>
      </c>
      <c r="G54" s="62">
        <v>-1.1699339566723817E-3</v>
      </c>
    </row>
    <row r="55" spans="1:7" x14ac:dyDescent="0.25">
      <c r="A55" s="57">
        <v>26</v>
      </c>
      <c r="B55" s="57" t="s">
        <v>36</v>
      </c>
      <c r="C55" s="57" t="s">
        <v>31</v>
      </c>
      <c r="D55" s="58">
        <v>5.043898727205451E-3</v>
      </c>
      <c r="E55" s="58">
        <v>7.3597072710428358E-3</v>
      </c>
      <c r="F55" s="59">
        <v>1.2530910019641624E-2</v>
      </c>
      <c r="G55" s="63">
        <v>5.1712027485987886E-3</v>
      </c>
    </row>
    <row r="56" spans="1:7" x14ac:dyDescent="0.25">
      <c r="A56" s="57">
        <v>27</v>
      </c>
      <c r="B56" s="57" t="s">
        <v>72</v>
      </c>
      <c r="C56" s="57" t="s">
        <v>62</v>
      </c>
      <c r="D56" s="58">
        <v>6.8016087121373454E-3</v>
      </c>
      <c r="E56" s="58">
        <v>6.2422493170188227E-3</v>
      </c>
      <c r="F56" s="59">
        <v>1.1646786282935287E-2</v>
      </c>
      <c r="G56" s="63">
        <v>5.4045369659164646E-3</v>
      </c>
    </row>
    <row r="57" spans="1:7" x14ac:dyDescent="0.25">
      <c r="A57" s="57">
        <v>28</v>
      </c>
      <c r="B57" s="57" t="s">
        <v>49</v>
      </c>
      <c r="C57" s="57" t="s">
        <v>31</v>
      </c>
      <c r="D57" s="59">
        <v>1.9621245940626364E-2</v>
      </c>
      <c r="E57" s="59">
        <v>1.7808398733578749E-2</v>
      </c>
      <c r="F57" s="58">
        <v>8.5924046162485328E-3</v>
      </c>
      <c r="G57" s="62">
        <v>-9.2159941173302166E-3</v>
      </c>
    </row>
    <row r="58" spans="1:7" x14ac:dyDescent="0.25">
      <c r="A58" s="57">
        <v>29</v>
      </c>
      <c r="B58" s="57" t="s">
        <v>44</v>
      </c>
      <c r="C58" s="57" t="s">
        <v>31</v>
      </c>
      <c r="D58" s="59">
        <v>1.0435999038386289E-2</v>
      </c>
      <c r="E58" s="58">
        <v>9.5136597364202276E-3</v>
      </c>
      <c r="F58" s="58">
        <v>8.5322627673391459E-3</v>
      </c>
      <c r="G58" s="62">
        <v>-9.813969690810817E-4</v>
      </c>
    </row>
    <row r="59" spans="1:7" x14ac:dyDescent="0.25">
      <c r="A59" s="57">
        <v>30</v>
      </c>
      <c r="B59" s="57" t="s">
        <v>34</v>
      </c>
      <c r="C59" s="57" t="s">
        <v>31</v>
      </c>
      <c r="D59" s="58">
        <v>5.2103911809781404E-3</v>
      </c>
      <c r="E59" s="58">
        <v>6.808061581530753E-3</v>
      </c>
      <c r="F59" s="58">
        <v>8.2482314568320184E-3</v>
      </c>
      <c r="G59" s="63">
        <v>1.4401698753012653E-3</v>
      </c>
    </row>
    <row r="60" spans="1:7" x14ac:dyDescent="0.25">
      <c r="A60" s="57">
        <v>31</v>
      </c>
      <c r="B60" s="57" t="s">
        <v>42</v>
      </c>
      <c r="C60" s="57" t="s">
        <v>31</v>
      </c>
      <c r="D60" s="59">
        <v>1.6500215018520184E-2</v>
      </c>
      <c r="E60" s="58">
        <v>6.2863334241442864E-3</v>
      </c>
      <c r="F60" s="58">
        <v>6.7461296658998153E-3</v>
      </c>
      <c r="G60" s="63">
        <v>4.5979624175552895E-4</v>
      </c>
    </row>
    <row r="61" spans="1:7" x14ac:dyDescent="0.25">
      <c r="A61" s="57">
        <v>32</v>
      </c>
      <c r="B61" s="57" t="s">
        <v>53</v>
      </c>
      <c r="C61" s="57" t="s">
        <v>31</v>
      </c>
      <c r="D61" s="58">
        <v>-1.0996534802470289E-2</v>
      </c>
      <c r="E61" s="58">
        <v>2.1219535347517101E-3</v>
      </c>
      <c r="F61" s="58">
        <v>5.2089468433671755E-3</v>
      </c>
      <c r="G61" s="63">
        <v>3.0869933086154653E-3</v>
      </c>
    </row>
    <row r="62" spans="1:7" x14ac:dyDescent="0.25">
      <c r="A62" s="57">
        <v>33</v>
      </c>
      <c r="B62" s="57" t="s">
        <v>39</v>
      </c>
      <c r="C62" s="57" t="s">
        <v>31</v>
      </c>
      <c r="D62" s="58">
        <v>8.834553028686274E-3</v>
      </c>
      <c r="E62" s="58">
        <v>6.3318914284710938E-3</v>
      </c>
      <c r="F62" s="58">
        <v>5.1353795578399364E-3</v>
      </c>
      <c r="G62" s="62">
        <v>-1.1965118706311574E-3</v>
      </c>
    </row>
    <row r="63" spans="1:7" x14ac:dyDescent="0.25">
      <c r="A63" s="57">
        <v>34</v>
      </c>
      <c r="B63" s="57" t="s">
        <v>55</v>
      </c>
      <c r="C63" s="57" t="s">
        <v>31</v>
      </c>
      <c r="D63" s="59">
        <v>2.5371213661566253E-2</v>
      </c>
      <c r="E63" s="58">
        <v>8.4797118199087338E-3</v>
      </c>
      <c r="F63" s="58">
        <v>4.7640975180073515E-3</v>
      </c>
      <c r="G63" s="62">
        <v>-3.7156143019013823E-3</v>
      </c>
    </row>
    <row r="64" spans="1:7" x14ac:dyDescent="0.25">
      <c r="A64" s="57">
        <v>35</v>
      </c>
      <c r="B64" s="57" t="s">
        <v>41</v>
      </c>
      <c r="C64" s="57" t="s">
        <v>31</v>
      </c>
      <c r="D64" s="58">
        <v>2.8937285298020038E-3</v>
      </c>
      <c r="E64" s="58">
        <v>5.5374823240902336E-3</v>
      </c>
      <c r="F64" s="58">
        <v>4.6008696973526188E-3</v>
      </c>
      <c r="G64" s="62">
        <v>-9.3661262673761479E-4</v>
      </c>
    </row>
    <row r="65" spans="1:7" x14ac:dyDescent="0.25">
      <c r="A65" s="57">
        <v>36</v>
      </c>
      <c r="B65" s="57" t="s">
        <v>35</v>
      </c>
      <c r="C65" s="57" t="s">
        <v>31</v>
      </c>
      <c r="D65" s="58">
        <v>3.0128441480257988E-3</v>
      </c>
      <c r="E65" s="58">
        <v>3.5700338925134978E-3</v>
      </c>
      <c r="F65" s="58">
        <v>3.2171331841535822E-3</v>
      </c>
      <c r="G65" s="62">
        <v>-3.529007083599156E-4</v>
      </c>
    </row>
    <row r="66" spans="1:7" x14ac:dyDescent="0.25">
      <c r="A66" s="57">
        <v>37</v>
      </c>
      <c r="B66" s="57" t="s">
        <v>47</v>
      </c>
      <c r="C66" s="57" t="s">
        <v>31</v>
      </c>
      <c r="D66" s="58">
        <v>7.5571467797826523E-3</v>
      </c>
      <c r="E66" s="58">
        <v>4.5820656470779058E-3</v>
      </c>
      <c r="F66" s="58">
        <v>3.0134656257071461E-3</v>
      </c>
      <c r="G66" s="62">
        <v>-1.5686000213707596E-3</v>
      </c>
    </row>
    <row r="67" spans="1:7" x14ac:dyDescent="0.25">
      <c r="A67" s="57">
        <v>38</v>
      </c>
      <c r="B67" s="57" t="s">
        <v>32</v>
      </c>
      <c r="C67" s="57" t="s">
        <v>31</v>
      </c>
      <c r="D67" s="58">
        <v>8.5664603343532948E-3</v>
      </c>
      <c r="E67" s="58">
        <v>7.3737903642178276E-3</v>
      </c>
      <c r="F67" s="58">
        <v>1.4867998733156388E-3</v>
      </c>
      <c r="G67" s="62">
        <v>-5.8869904909021886E-3</v>
      </c>
    </row>
    <row r="68" spans="1:7" x14ac:dyDescent="0.25">
      <c r="A68" s="57">
        <v>39</v>
      </c>
      <c r="B68" s="57" t="s">
        <v>70</v>
      </c>
      <c r="C68" s="57" t="s">
        <v>62</v>
      </c>
      <c r="D68" s="58">
        <v>1.5726870479693673E-3</v>
      </c>
      <c r="E68" s="58">
        <v>1.3816933681577112E-3</v>
      </c>
      <c r="F68" s="58">
        <v>1.3134578309386541E-3</v>
      </c>
      <c r="G68" s="62">
        <v>-6.823553721905704E-5</v>
      </c>
    </row>
    <row r="69" spans="1:7" x14ac:dyDescent="0.25">
      <c r="A69" s="57">
        <v>40</v>
      </c>
      <c r="B69" s="57" t="s">
        <v>65</v>
      </c>
      <c r="C69" s="57" t="s">
        <v>62</v>
      </c>
      <c r="D69" s="58">
        <v>5.0587449404812523E-4</v>
      </c>
      <c r="E69" s="58">
        <v>8.6002137962928708E-4</v>
      </c>
      <c r="F69" s="58">
        <v>1.282186040222378E-3</v>
      </c>
      <c r="G69" s="63">
        <v>4.2216466059309091E-4</v>
      </c>
    </row>
    <row r="70" spans="1:7" x14ac:dyDescent="0.25">
      <c r="A70" s="57">
        <v>41</v>
      </c>
      <c r="B70" s="57" t="s">
        <v>33</v>
      </c>
      <c r="C70" s="57" t="s">
        <v>31</v>
      </c>
      <c r="D70" s="58">
        <v>1.0381705821358815E-3</v>
      </c>
      <c r="E70" s="58">
        <v>9.0182211552074069E-4</v>
      </c>
      <c r="F70" s="58">
        <v>9.6848580996973261E-4</v>
      </c>
      <c r="G70" s="63">
        <v>6.6663694448991918E-5</v>
      </c>
    </row>
    <row r="71" spans="1:7" x14ac:dyDescent="0.25">
      <c r="A71" s="57">
        <v>42</v>
      </c>
      <c r="B71" s="57" t="s">
        <v>63</v>
      </c>
      <c r="C71" s="57" t="s">
        <v>62</v>
      </c>
      <c r="D71" s="58">
        <v>6.9370518382557067E-3</v>
      </c>
      <c r="E71" s="58">
        <v>6.607536670143326E-3</v>
      </c>
      <c r="F71" s="58">
        <v>2.7350287500196003E-6</v>
      </c>
      <c r="G71" s="62">
        <v>-6.6048016413933061E-3</v>
      </c>
    </row>
    <row r="72" spans="1:7" x14ac:dyDescent="0.25">
      <c r="A72" s="57">
        <v>43</v>
      </c>
      <c r="B72" s="57" t="s">
        <v>66</v>
      </c>
      <c r="C72" s="57" t="s">
        <v>62</v>
      </c>
      <c r="D72" s="58">
        <v>-0.27641302543095425</v>
      </c>
      <c r="E72" s="58">
        <v>5.6645405372692222E-3</v>
      </c>
      <c r="F72" s="58">
        <v>-1.2279003112650729E-2</v>
      </c>
      <c r="G72" s="62">
        <v>-1.794354364991995E-2</v>
      </c>
    </row>
    <row r="73" spans="1:7" x14ac:dyDescent="0.25">
      <c r="A73" s="57">
        <v>44</v>
      </c>
      <c r="B73" s="57" t="s">
        <v>59</v>
      </c>
      <c r="C73" s="57" t="s">
        <v>31</v>
      </c>
      <c r="D73" s="58">
        <v>-0.22086612695806948</v>
      </c>
      <c r="E73" s="58">
        <v>-4.6266349715642155E-2</v>
      </c>
      <c r="F73" s="58">
        <v>-2.4817446269458129E-2</v>
      </c>
      <c r="G73" s="63">
        <v>2.1448903446184026E-2</v>
      </c>
    </row>
    <row r="74" spans="1:7" x14ac:dyDescent="0.25">
      <c r="A74" s="57">
        <v>45</v>
      </c>
      <c r="B74" s="57" t="s">
        <v>76</v>
      </c>
      <c r="C74" s="57" t="s">
        <v>74</v>
      </c>
      <c r="D74" s="58">
        <v>-6.6361806983796082E-2</v>
      </c>
      <c r="E74" s="58">
        <v>-5.6674880725855248E-2</v>
      </c>
      <c r="F74" s="58">
        <v>-8.1846807390848555E-2</v>
      </c>
      <c r="G74" s="62">
        <v>-2.5171926664993308E-2</v>
      </c>
    </row>
    <row r="75" spans="1:7" x14ac:dyDescent="0.25">
      <c r="A75" s="57">
        <v>46</v>
      </c>
      <c r="B75" s="57" t="s">
        <v>60</v>
      </c>
      <c r="C75" s="57" t="s">
        <v>31</v>
      </c>
      <c r="D75" s="58">
        <v>1.8997469899625277E-17</v>
      </c>
      <c r="E75" s="58">
        <v>2.5576518412412906E-16</v>
      </c>
      <c r="F75" s="58">
        <v>-0.10206232561951115</v>
      </c>
      <c r="G75" s="62">
        <v>-0.1020623256195114</v>
      </c>
    </row>
    <row r="76" spans="1:7" x14ac:dyDescent="0.25">
      <c r="A76" s="57">
        <v>47</v>
      </c>
      <c r="B76" s="57" t="s">
        <v>52</v>
      </c>
      <c r="C76" s="57" t="s">
        <v>31</v>
      </c>
      <c r="D76" s="58">
        <v>-0.25127849105066707</v>
      </c>
      <c r="E76" s="58">
        <v>-0.27080057595233897</v>
      </c>
      <c r="F76" s="58">
        <v>-0.24167362724458211</v>
      </c>
      <c r="G76" s="63">
        <v>2.9126948707756867E-2</v>
      </c>
    </row>
    <row r="77" spans="1:7" x14ac:dyDescent="0.25">
      <c r="A77" s="85" t="s">
        <v>77</v>
      </c>
      <c r="B77" s="85"/>
      <c r="C77" s="64" t="s">
        <v>78</v>
      </c>
      <c r="D77" s="54">
        <v>1.9210155480045094E-2</v>
      </c>
      <c r="E77" s="54">
        <v>2.2236754693574324E-2</v>
      </c>
      <c r="F77" s="54">
        <v>2.1625986888710647E-2</v>
      </c>
      <c r="G77" s="65">
        <v>-6.1076780486367735E-4</v>
      </c>
    </row>
  </sheetData>
  <sortState xmlns:xlrd2="http://schemas.microsoft.com/office/spreadsheetml/2017/richdata2" ref="B30:G72">
    <sortCondition ref="B30:B72"/>
    <sortCondition descending="1" ref="F30:F72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6.28515625" customWidth="1"/>
    <col min="7" max="7" width="22.42578125" bestFit="1" customWidth="1"/>
  </cols>
  <sheetData>
    <row r="2" spans="1:3" ht="15.75" x14ac:dyDescent="0.25">
      <c r="A2" s="78" t="s">
        <v>263</v>
      </c>
      <c r="B2" s="78"/>
      <c r="C2" s="78"/>
    </row>
    <row r="24" spans="1:7" ht="15.75" x14ac:dyDescent="0.25">
      <c r="A24" s="1" t="s">
        <v>264</v>
      </c>
      <c r="B24" s="1"/>
      <c r="C24" s="1"/>
    </row>
    <row r="26" spans="1:7" x14ac:dyDescent="0.25">
      <c r="D26" s="84" t="s">
        <v>265</v>
      </c>
      <c r="E26" s="84"/>
      <c r="F26" s="84"/>
    </row>
    <row r="27" spans="1:7" x14ac:dyDescent="0.25">
      <c r="D27" s="83" t="s">
        <v>266</v>
      </c>
      <c r="E27" s="83"/>
      <c r="F27" s="83"/>
    </row>
    <row r="28" spans="1:7" ht="15" customHeight="1" x14ac:dyDescent="0.25">
      <c r="D28" s="82" t="s">
        <v>267</v>
      </c>
      <c r="E28" s="82"/>
      <c r="F28" s="82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75</v>
      </c>
      <c r="C30" s="57" t="s">
        <v>62</v>
      </c>
      <c r="D30" s="60">
        <v>0.33013602903482459</v>
      </c>
      <c r="E30" s="60">
        <v>0.32685389848462204</v>
      </c>
      <c r="F30" s="60">
        <v>0.29920191533206497</v>
      </c>
      <c r="G30" s="62">
        <v>-2.7651983152557069E-2</v>
      </c>
    </row>
    <row r="31" spans="1:7" x14ac:dyDescent="0.25">
      <c r="A31" s="57">
        <v>2</v>
      </c>
      <c r="B31" s="57" t="s">
        <v>40</v>
      </c>
      <c r="C31" s="57" t="s">
        <v>31</v>
      </c>
      <c r="D31" s="60">
        <v>0.30290945380073375</v>
      </c>
      <c r="E31" s="60">
        <v>0.29753562533802225</v>
      </c>
      <c r="F31" s="60">
        <v>0.29901868559292183</v>
      </c>
      <c r="G31" s="63">
        <v>1.4830602548995819E-3</v>
      </c>
    </row>
    <row r="32" spans="1:7" x14ac:dyDescent="0.25">
      <c r="A32" s="57">
        <v>3</v>
      </c>
      <c r="B32" s="57" t="s">
        <v>72</v>
      </c>
      <c r="C32" s="57" t="s">
        <v>62</v>
      </c>
      <c r="D32" s="60">
        <v>0.29467130808534003</v>
      </c>
      <c r="E32" s="60">
        <v>0.29696198560170128</v>
      </c>
      <c r="F32" s="60">
        <v>0.29851800273197293</v>
      </c>
      <c r="G32" s="63">
        <v>1.5560171302716475E-3</v>
      </c>
    </row>
    <row r="33" spans="1:7" x14ac:dyDescent="0.25">
      <c r="A33" s="57">
        <v>4</v>
      </c>
      <c r="B33" s="57" t="s">
        <v>76</v>
      </c>
      <c r="C33" s="57" t="s">
        <v>74</v>
      </c>
      <c r="D33" s="60">
        <v>0.29512475646917763</v>
      </c>
      <c r="E33" s="60">
        <v>0.29699251350186201</v>
      </c>
      <c r="F33" s="60">
        <v>0.29262130398827857</v>
      </c>
      <c r="G33" s="62">
        <v>-4.3712095135834406E-3</v>
      </c>
    </row>
    <row r="34" spans="1:7" x14ac:dyDescent="0.25">
      <c r="A34" s="57">
        <v>5</v>
      </c>
      <c r="B34" s="57" t="s">
        <v>71</v>
      </c>
      <c r="C34" s="57" t="s">
        <v>62</v>
      </c>
      <c r="D34" s="60">
        <v>0.29690904605533852</v>
      </c>
      <c r="E34" s="60">
        <v>0.29330615552910366</v>
      </c>
      <c r="F34" s="60">
        <v>0.29199162026659414</v>
      </c>
      <c r="G34" s="62">
        <v>-1.3145352625095197E-3</v>
      </c>
    </row>
    <row r="35" spans="1:7" x14ac:dyDescent="0.25">
      <c r="A35" s="57">
        <v>6</v>
      </c>
      <c r="B35" s="57" t="s">
        <v>296</v>
      </c>
      <c r="C35" s="57" t="s">
        <v>31</v>
      </c>
      <c r="D35" s="60">
        <v>0.29006817547096425</v>
      </c>
      <c r="E35" s="60">
        <v>0.28909371635306386</v>
      </c>
      <c r="F35" s="60">
        <v>0.28950268318953049</v>
      </c>
      <c r="G35" s="63">
        <v>4.0896683646662879E-4</v>
      </c>
    </row>
    <row r="36" spans="1:7" x14ac:dyDescent="0.25">
      <c r="A36" s="57">
        <v>7</v>
      </c>
      <c r="B36" s="57" t="s">
        <v>45</v>
      </c>
      <c r="C36" s="57" t="s">
        <v>31</v>
      </c>
      <c r="D36" s="60">
        <v>0.24253454967104565</v>
      </c>
      <c r="E36" s="60">
        <v>0.24356777897806853</v>
      </c>
      <c r="F36" s="60">
        <v>0.24377795358518281</v>
      </c>
      <c r="G36" s="63">
        <v>2.1017460711428293E-4</v>
      </c>
    </row>
    <row r="37" spans="1:7" x14ac:dyDescent="0.25">
      <c r="A37" s="57">
        <v>8</v>
      </c>
      <c r="B37" s="57" t="s">
        <v>73</v>
      </c>
      <c r="C37" s="57" t="s">
        <v>62</v>
      </c>
      <c r="D37" s="60">
        <v>0.24860897963941048</v>
      </c>
      <c r="E37" s="60">
        <v>0.24447686497689808</v>
      </c>
      <c r="F37" s="60">
        <v>0.24322053551566691</v>
      </c>
      <c r="G37" s="62">
        <v>-1.2563294612311648E-3</v>
      </c>
    </row>
    <row r="38" spans="1:7" x14ac:dyDescent="0.25">
      <c r="A38" s="57">
        <v>9</v>
      </c>
      <c r="B38" s="57" t="s">
        <v>58</v>
      </c>
      <c r="C38" s="57" t="s">
        <v>31</v>
      </c>
      <c r="D38" s="60">
        <v>0.24465542382366048</v>
      </c>
      <c r="E38" s="60">
        <v>0.24391892206224478</v>
      </c>
      <c r="F38" s="60">
        <v>0.24160391679603274</v>
      </c>
      <c r="G38" s="62">
        <v>-2.3150052662120335E-3</v>
      </c>
    </row>
    <row r="39" spans="1:7" x14ac:dyDescent="0.25">
      <c r="A39" s="57">
        <v>10</v>
      </c>
      <c r="B39" s="57" t="s">
        <v>37</v>
      </c>
      <c r="C39" s="57" t="s">
        <v>31</v>
      </c>
      <c r="D39" s="60">
        <v>0.22352752754271746</v>
      </c>
      <c r="E39" s="60">
        <v>0.22758354151870472</v>
      </c>
      <c r="F39" s="60">
        <v>0.22909479396590537</v>
      </c>
      <c r="G39" s="63">
        <v>1.5112524472006561E-3</v>
      </c>
    </row>
    <row r="40" spans="1:7" x14ac:dyDescent="0.25">
      <c r="A40" s="57">
        <v>11</v>
      </c>
      <c r="B40" s="57" t="s">
        <v>65</v>
      </c>
      <c r="C40" s="57" t="s">
        <v>62</v>
      </c>
      <c r="D40" s="60">
        <v>0.23247099087507669</v>
      </c>
      <c r="E40" s="60">
        <v>0.22701575875214713</v>
      </c>
      <c r="F40" s="60">
        <v>0.2272849698264835</v>
      </c>
      <c r="G40" s="63">
        <v>2.6921107433636182E-4</v>
      </c>
    </row>
    <row r="41" spans="1:7" x14ac:dyDescent="0.25">
      <c r="A41" s="57">
        <v>12</v>
      </c>
      <c r="B41" s="57" t="s">
        <v>43</v>
      </c>
      <c r="C41" s="57" t="s">
        <v>31</v>
      </c>
      <c r="D41" s="60">
        <v>0.21801803959345514</v>
      </c>
      <c r="E41" s="60">
        <v>0.21971591237355909</v>
      </c>
      <c r="F41" s="60">
        <v>0.22225246367946472</v>
      </c>
      <c r="G41" s="63">
        <v>2.5365513059056322E-3</v>
      </c>
    </row>
    <row r="42" spans="1:7" x14ac:dyDescent="0.25">
      <c r="A42" s="57">
        <v>13</v>
      </c>
      <c r="B42" s="57" t="s">
        <v>48</v>
      </c>
      <c r="C42" s="57" t="s">
        <v>31</v>
      </c>
      <c r="D42" s="60">
        <v>0.21753703816572539</v>
      </c>
      <c r="E42" s="60">
        <v>0.2198379788272497</v>
      </c>
      <c r="F42" s="60">
        <v>0.22224083774557757</v>
      </c>
      <c r="G42" s="63">
        <v>2.4028589183278659E-3</v>
      </c>
    </row>
    <row r="43" spans="1:7" x14ac:dyDescent="0.25">
      <c r="A43" s="57">
        <v>14</v>
      </c>
      <c r="B43" s="57" t="s">
        <v>61</v>
      </c>
      <c r="C43" s="57" t="s">
        <v>31</v>
      </c>
      <c r="D43" s="60">
        <v>0.20615298841160204</v>
      </c>
      <c r="E43" s="60">
        <v>0.20652860023407743</v>
      </c>
      <c r="F43" s="60">
        <v>0.20596045064325075</v>
      </c>
      <c r="G43" s="62">
        <v>-5.6814959082668315E-4</v>
      </c>
    </row>
    <row r="44" spans="1:7" x14ac:dyDescent="0.25">
      <c r="A44" s="57">
        <v>15</v>
      </c>
      <c r="B44" s="57" t="s">
        <v>63</v>
      </c>
      <c r="C44" s="57" t="s">
        <v>62</v>
      </c>
      <c r="D44" s="60">
        <v>0.20669451469299047</v>
      </c>
      <c r="E44" s="60">
        <v>0.20645973647066865</v>
      </c>
      <c r="F44" s="60">
        <v>0.20419402934880626</v>
      </c>
      <c r="G44" s="62">
        <v>-2.265707121862387E-3</v>
      </c>
    </row>
    <row r="45" spans="1:7" x14ac:dyDescent="0.25">
      <c r="A45" s="57">
        <v>16</v>
      </c>
      <c r="B45" s="57" t="s">
        <v>50</v>
      </c>
      <c r="C45" s="57" t="s">
        <v>31</v>
      </c>
      <c r="D45" s="60">
        <v>0.20477308549973933</v>
      </c>
      <c r="E45" s="60">
        <v>0.20452078632083065</v>
      </c>
      <c r="F45" s="60">
        <v>0.20387246437977086</v>
      </c>
      <c r="G45" s="62">
        <v>-6.4832194105979291E-4</v>
      </c>
    </row>
    <row r="46" spans="1:7" x14ac:dyDescent="0.25">
      <c r="A46" s="57">
        <v>17</v>
      </c>
      <c r="B46" s="57" t="s">
        <v>53</v>
      </c>
      <c r="C46" s="57" t="s">
        <v>31</v>
      </c>
      <c r="D46" s="60">
        <v>0.19551725239282028</v>
      </c>
      <c r="E46" s="60">
        <v>0.19765848171795899</v>
      </c>
      <c r="F46" s="60">
        <v>0.19834167469151862</v>
      </c>
      <c r="G46" s="63">
        <v>6.8319297355962094E-4</v>
      </c>
    </row>
    <row r="47" spans="1:7" x14ac:dyDescent="0.25">
      <c r="A47" s="57">
        <v>18</v>
      </c>
      <c r="B47" s="57" t="s">
        <v>297</v>
      </c>
      <c r="C47" s="57" t="s">
        <v>31</v>
      </c>
      <c r="D47" s="60">
        <v>0.19501545328481545</v>
      </c>
      <c r="E47" s="60">
        <v>0.19553709276069964</v>
      </c>
      <c r="F47" s="60">
        <v>0.19574159008388256</v>
      </c>
      <c r="G47" s="63">
        <v>2.044973231829228E-4</v>
      </c>
    </row>
    <row r="48" spans="1:7" x14ac:dyDescent="0.25">
      <c r="A48" s="57">
        <v>19</v>
      </c>
      <c r="B48" s="57" t="s">
        <v>313</v>
      </c>
      <c r="C48" s="57" t="s">
        <v>74</v>
      </c>
      <c r="D48" s="60">
        <v>0.17972470911325053</v>
      </c>
      <c r="E48" s="60">
        <v>0.18361357868185293</v>
      </c>
      <c r="F48" s="60">
        <v>0.1925694430270754</v>
      </c>
      <c r="G48" s="63">
        <v>8.9558643452224695E-3</v>
      </c>
    </row>
    <row r="49" spans="1:7" x14ac:dyDescent="0.25">
      <c r="A49" s="57">
        <v>20</v>
      </c>
      <c r="B49" s="57" t="s">
        <v>68</v>
      </c>
      <c r="C49" s="57" t="s">
        <v>62</v>
      </c>
      <c r="D49" s="60">
        <v>0.18975771960211973</v>
      </c>
      <c r="E49" s="60">
        <v>0.18976548746781544</v>
      </c>
      <c r="F49" s="60">
        <v>0.19056967835485542</v>
      </c>
      <c r="G49" s="63">
        <v>8.0419088703997943E-4</v>
      </c>
    </row>
    <row r="50" spans="1:7" x14ac:dyDescent="0.25">
      <c r="A50" s="57">
        <v>21</v>
      </c>
      <c r="B50" s="57" t="s">
        <v>59</v>
      </c>
      <c r="C50" s="57" t="s">
        <v>31</v>
      </c>
      <c r="D50" s="60">
        <v>0.16224186063515594</v>
      </c>
      <c r="E50" s="60">
        <v>0.17347909582116666</v>
      </c>
      <c r="F50" s="60">
        <v>0.18757562488311641</v>
      </c>
      <c r="G50" s="63">
        <v>1.4096529061949747E-2</v>
      </c>
    </row>
    <row r="51" spans="1:7" x14ac:dyDescent="0.25">
      <c r="A51" s="57">
        <v>22</v>
      </c>
      <c r="B51" s="57" t="s">
        <v>295</v>
      </c>
      <c r="C51" s="57" t="s">
        <v>62</v>
      </c>
      <c r="D51" s="60">
        <v>0.18936548456991925</v>
      </c>
      <c r="E51" s="60">
        <v>0.18709491471499862</v>
      </c>
      <c r="F51" s="60">
        <v>0.18675718730058258</v>
      </c>
      <c r="G51" s="62">
        <v>-3.3772741441603915E-4</v>
      </c>
    </row>
    <row r="52" spans="1:7" x14ac:dyDescent="0.25">
      <c r="A52" s="57">
        <v>23</v>
      </c>
      <c r="B52" s="57" t="s">
        <v>60</v>
      </c>
      <c r="C52" s="57" t="s">
        <v>31</v>
      </c>
      <c r="D52" s="60">
        <v>0.18915108134093667</v>
      </c>
      <c r="E52" s="60">
        <v>0.19188068915189965</v>
      </c>
      <c r="F52" s="60">
        <v>0.18501164907112572</v>
      </c>
      <c r="G52" s="62">
        <v>-6.869040080773936E-3</v>
      </c>
    </row>
    <row r="53" spans="1:7" x14ac:dyDescent="0.25">
      <c r="A53" s="57">
        <v>24</v>
      </c>
      <c r="B53" s="57" t="s">
        <v>51</v>
      </c>
      <c r="C53" s="57" t="s">
        <v>31</v>
      </c>
      <c r="D53" s="60">
        <v>0.17308488189637811</v>
      </c>
      <c r="E53" s="60">
        <v>0.17666647353912401</v>
      </c>
      <c r="F53" s="60">
        <v>0.17745110300809183</v>
      </c>
      <c r="G53" s="63">
        <v>7.8462946896781793E-4</v>
      </c>
    </row>
    <row r="54" spans="1:7" x14ac:dyDescent="0.25">
      <c r="A54" s="57">
        <v>25</v>
      </c>
      <c r="B54" s="57" t="s">
        <v>56</v>
      </c>
      <c r="C54" s="57" t="s">
        <v>31</v>
      </c>
      <c r="D54" s="60">
        <v>0.17396554112557691</v>
      </c>
      <c r="E54" s="60">
        <v>0.17361483440498854</v>
      </c>
      <c r="F54" s="60">
        <v>0.17477263479523025</v>
      </c>
      <c r="G54" s="63">
        <v>1.1578003902417144E-3</v>
      </c>
    </row>
    <row r="55" spans="1:7" x14ac:dyDescent="0.25">
      <c r="A55" s="57">
        <v>26</v>
      </c>
      <c r="B55" s="57" t="s">
        <v>46</v>
      </c>
      <c r="C55" s="57" t="s">
        <v>31</v>
      </c>
      <c r="D55" s="60">
        <v>0.17795011948997574</v>
      </c>
      <c r="E55" s="60">
        <v>0.17641361235142736</v>
      </c>
      <c r="F55" s="60">
        <v>0.17464198611566167</v>
      </c>
      <c r="G55" s="62">
        <v>-1.7716262357656831E-3</v>
      </c>
    </row>
    <row r="56" spans="1:7" x14ac:dyDescent="0.25">
      <c r="A56" s="57">
        <v>27</v>
      </c>
      <c r="B56" s="57" t="s">
        <v>54</v>
      </c>
      <c r="C56" s="57" t="s">
        <v>31</v>
      </c>
      <c r="D56" s="60">
        <v>0.16634010534766128</v>
      </c>
      <c r="E56" s="60">
        <v>0.16755617352852703</v>
      </c>
      <c r="F56" s="60">
        <v>0.16963085242814283</v>
      </c>
      <c r="G56" s="63">
        <v>2.074678899615795E-3</v>
      </c>
    </row>
    <row r="57" spans="1:7" x14ac:dyDescent="0.25">
      <c r="A57" s="57">
        <v>28</v>
      </c>
      <c r="B57" s="57" t="s">
        <v>34</v>
      </c>
      <c r="C57" s="57" t="s">
        <v>31</v>
      </c>
      <c r="D57" s="60">
        <v>0.1759893880220986</v>
      </c>
      <c r="E57" s="60">
        <v>0.17314299253309301</v>
      </c>
      <c r="F57" s="60">
        <v>0.16577992033690583</v>
      </c>
      <c r="G57" s="62">
        <v>-7.3630721961871759E-3</v>
      </c>
    </row>
    <row r="58" spans="1:7" x14ac:dyDescent="0.25">
      <c r="A58" s="57">
        <v>29</v>
      </c>
      <c r="B58" s="57" t="s">
        <v>36</v>
      </c>
      <c r="C58" s="57" t="s">
        <v>31</v>
      </c>
      <c r="D58" s="60">
        <v>0.16106964997654152</v>
      </c>
      <c r="E58" s="60">
        <v>0.16126323554535135</v>
      </c>
      <c r="F58" s="60">
        <v>0.16238827407979464</v>
      </c>
      <c r="G58" s="63">
        <v>1.1250385344432901E-3</v>
      </c>
    </row>
    <row r="59" spans="1:7" x14ac:dyDescent="0.25">
      <c r="A59" s="57">
        <v>30</v>
      </c>
      <c r="B59" s="57" t="s">
        <v>67</v>
      </c>
      <c r="C59" s="57" t="s">
        <v>62</v>
      </c>
      <c r="D59" s="60">
        <v>0.15821930601547093</v>
      </c>
      <c r="E59" s="60">
        <v>0.15920270920325333</v>
      </c>
      <c r="F59" s="60">
        <v>0.15961688376533414</v>
      </c>
      <c r="G59" s="63">
        <v>4.1417456208081571E-4</v>
      </c>
    </row>
    <row r="60" spans="1:7" x14ac:dyDescent="0.25">
      <c r="A60" s="57">
        <v>31</v>
      </c>
      <c r="B60" s="57" t="s">
        <v>39</v>
      </c>
      <c r="C60" s="57" t="s">
        <v>31</v>
      </c>
      <c r="D60" s="60">
        <v>0.15693157810827846</v>
      </c>
      <c r="E60" s="60">
        <v>0.15770625947343928</v>
      </c>
      <c r="F60" s="60">
        <v>0.15733755851353728</v>
      </c>
      <c r="G60" s="62">
        <v>-3.6870095990199081E-4</v>
      </c>
    </row>
    <row r="61" spans="1:7" x14ac:dyDescent="0.25">
      <c r="A61" s="57">
        <v>32</v>
      </c>
      <c r="B61" s="57" t="s">
        <v>44</v>
      </c>
      <c r="C61" s="57" t="s">
        <v>31</v>
      </c>
      <c r="D61" s="60">
        <v>0.15477268338669417</v>
      </c>
      <c r="E61" s="60">
        <v>0.15608438299849492</v>
      </c>
      <c r="F61" s="60">
        <v>0.1572713373095605</v>
      </c>
      <c r="G61" s="63">
        <v>1.18695431106558E-3</v>
      </c>
    </row>
    <row r="62" spans="1:7" x14ac:dyDescent="0.25">
      <c r="A62" s="57">
        <v>33</v>
      </c>
      <c r="B62" s="57" t="s">
        <v>66</v>
      </c>
      <c r="C62" s="57" t="s">
        <v>62</v>
      </c>
      <c r="D62" s="60">
        <v>0.14462311224772012</v>
      </c>
      <c r="E62" s="60">
        <v>0.15730819554676712</v>
      </c>
      <c r="F62" s="60">
        <v>0.15311931004717422</v>
      </c>
      <c r="G62" s="62">
        <v>-4.1888854995928981E-3</v>
      </c>
    </row>
    <row r="63" spans="1:7" x14ac:dyDescent="0.25">
      <c r="A63" s="57">
        <v>34</v>
      </c>
      <c r="B63" s="57" t="s">
        <v>42</v>
      </c>
      <c r="C63" s="57" t="s">
        <v>31</v>
      </c>
      <c r="D63" s="60">
        <v>0.14924976395785378</v>
      </c>
      <c r="E63" s="60">
        <v>0.15018311596716696</v>
      </c>
      <c r="F63" s="60">
        <v>0.15201764574091142</v>
      </c>
      <c r="G63" s="63">
        <v>1.8345297737444588E-3</v>
      </c>
    </row>
    <row r="64" spans="1:7" x14ac:dyDescent="0.25">
      <c r="A64" s="57">
        <v>35</v>
      </c>
      <c r="B64" s="57" t="s">
        <v>35</v>
      </c>
      <c r="C64" s="57" t="s">
        <v>31</v>
      </c>
      <c r="D64" s="60">
        <v>0.15377986226382576</v>
      </c>
      <c r="E64" s="60">
        <v>0.14999045107676179</v>
      </c>
      <c r="F64" s="60">
        <v>0.15034676527950219</v>
      </c>
      <c r="G64" s="63">
        <v>3.5631420274040426E-4</v>
      </c>
    </row>
    <row r="65" spans="1:7" x14ac:dyDescent="0.25">
      <c r="A65" s="57">
        <v>36</v>
      </c>
      <c r="B65" s="57" t="s">
        <v>64</v>
      </c>
      <c r="C65" s="57" t="s">
        <v>62</v>
      </c>
      <c r="D65" s="60">
        <v>0.15047770408343156</v>
      </c>
      <c r="E65" s="60">
        <v>0.15097447228952118</v>
      </c>
      <c r="F65" s="60">
        <v>0.14955923623383183</v>
      </c>
      <c r="G65" s="62">
        <v>-1.4152360556893562E-3</v>
      </c>
    </row>
    <row r="66" spans="1:7" x14ac:dyDescent="0.25">
      <c r="A66" s="57">
        <v>37</v>
      </c>
      <c r="B66" s="57" t="s">
        <v>70</v>
      </c>
      <c r="C66" s="57" t="s">
        <v>62</v>
      </c>
      <c r="D66" s="60">
        <v>0.14788581140316615</v>
      </c>
      <c r="E66" s="60">
        <v>0.14905331833570656</v>
      </c>
      <c r="F66" s="60">
        <v>0.14886294982182105</v>
      </c>
      <c r="G66" s="62">
        <v>-1.9036851388551379E-4</v>
      </c>
    </row>
    <row r="67" spans="1:7" x14ac:dyDescent="0.25">
      <c r="A67" s="57">
        <v>38</v>
      </c>
      <c r="B67" s="57" t="s">
        <v>57</v>
      </c>
      <c r="C67" s="57" t="s">
        <v>31</v>
      </c>
      <c r="D67" s="60">
        <v>0.13276690409025815</v>
      </c>
      <c r="E67" s="60">
        <v>0.13439223829080163</v>
      </c>
      <c r="F67" s="60">
        <v>0.13750449054490924</v>
      </c>
      <c r="G67" s="63">
        <v>3.1122522541076059E-3</v>
      </c>
    </row>
    <row r="68" spans="1:7" x14ac:dyDescent="0.25">
      <c r="A68" s="57">
        <v>39</v>
      </c>
      <c r="B68" s="57" t="s">
        <v>47</v>
      </c>
      <c r="C68" s="57" t="s">
        <v>31</v>
      </c>
      <c r="D68" s="60">
        <v>0.13570428058013914</v>
      </c>
      <c r="E68" s="60">
        <v>0.13594162114786168</v>
      </c>
      <c r="F68" s="60">
        <v>0.13487797724755712</v>
      </c>
      <c r="G68" s="62">
        <v>-1.0636439003045561E-3</v>
      </c>
    </row>
    <row r="69" spans="1:7" x14ac:dyDescent="0.25">
      <c r="A69" s="57">
        <v>40</v>
      </c>
      <c r="B69" s="57" t="s">
        <v>38</v>
      </c>
      <c r="C69" s="57" t="s">
        <v>31</v>
      </c>
      <c r="D69" s="60">
        <v>0.13227187190557252</v>
      </c>
      <c r="E69" s="60">
        <v>0.13295767550783116</v>
      </c>
      <c r="F69" s="60">
        <v>0.13332826333201211</v>
      </c>
      <c r="G69" s="63">
        <v>3.7058782418095126E-4</v>
      </c>
    </row>
    <row r="70" spans="1:7" x14ac:dyDescent="0.25">
      <c r="A70" s="57">
        <v>41</v>
      </c>
      <c r="B70" s="57" t="s">
        <v>55</v>
      </c>
      <c r="C70" s="57" t="s">
        <v>31</v>
      </c>
      <c r="D70" s="60">
        <v>0.12543691265561185</v>
      </c>
      <c r="E70" s="60">
        <v>0.12527874802361397</v>
      </c>
      <c r="F70" s="60">
        <v>0.12983902420495499</v>
      </c>
      <c r="G70" s="63">
        <v>4.5602761813410275E-3</v>
      </c>
    </row>
    <row r="71" spans="1:7" x14ac:dyDescent="0.25">
      <c r="A71" s="57">
        <v>42</v>
      </c>
      <c r="B71" s="57" t="s">
        <v>33</v>
      </c>
      <c r="C71" s="57" t="s">
        <v>31</v>
      </c>
      <c r="D71" s="60">
        <v>0.13166531658914901</v>
      </c>
      <c r="E71" s="60">
        <v>0.128571747329632</v>
      </c>
      <c r="F71" s="60">
        <v>0.128571747329632</v>
      </c>
      <c r="G71" s="62">
        <v>0</v>
      </c>
    </row>
    <row r="72" spans="1:7" x14ac:dyDescent="0.25">
      <c r="A72" s="57">
        <v>43</v>
      </c>
      <c r="B72" s="57" t="s">
        <v>41</v>
      </c>
      <c r="C72" s="57" t="s">
        <v>31</v>
      </c>
      <c r="D72" s="60">
        <v>0.12204646693172307</v>
      </c>
      <c r="E72" s="60">
        <v>0.12336740151149617</v>
      </c>
      <c r="F72" s="60">
        <v>0.12445353917528516</v>
      </c>
      <c r="G72" s="63">
        <v>1.0861376637889969E-3</v>
      </c>
    </row>
    <row r="73" spans="1:7" x14ac:dyDescent="0.25">
      <c r="A73" s="57">
        <v>44</v>
      </c>
      <c r="B73" s="57" t="s">
        <v>49</v>
      </c>
      <c r="C73" s="57" t="s">
        <v>31</v>
      </c>
      <c r="D73" s="60">
        <v>0.11367064289329722</v>
      </c>
      <c r="E73" s="60">
        <v>0.11422840878972962</v>
      </c>
      <c r="F73" s="60">
        <v>0.11450913409003964</v>
      </c>
      <c r="G73" s="63">
        <v>2.8072530031002241E-4</v>
      </c>
    </row>
    <row r="74" spans="1:7" x14ac:dyDescent="0.25">
      <c r="A74" s="57">
        <v>45</v>
      </c>
      <c r="B74" s="57" t="s">
        <v>32</v>
      </c>
      <c r="C74" s="57" t="s">
        <v>31</v>
      </c>
      <c r="D74" s="60">
        <v>0.11404095343987385</v>
      </c>
      <c r="E74" s="60">
        <v>0.11302403470681702</v>
      </c>
      <c r="F74" s="60">
        <v>0.11409561747353063</v>
      </c>
      <c r="G74" s="63">
        <v>1.0715827667136107E-3</v>
      </c>
    </row>
    <row r="75" spans="1:7" x14ac:dyDescent="0.25">
      <c r="A75" s="57">
        <v>46</v>
      </c>
      <c r="B75" s="57" t="s">
        <v>69</v>
      </c>
      <c r="C75" s="57" t="s">
        <v>62</v>
      </c>
      <c r="D75" s="60">
        <v>9.4429803915471275E-2</v>
      </c>
      <c r="E75" s="60">
        <v>9.6391389084726678E-2</v>
      </c>
      <c r="F75" s="60">
        <v>9.5715244158448565E-2</v>
      </c>
      <c r="G75" s="62">
        <v>-6.7614492627811329E-4</v>
      </c>
    </row>
    <row r="76" spans="1:7" x14ac:dyDescent="0.25">
      <c r="A76" s="57">
        <v>47</v>
      </c>
      <c r="B76" s="57" t="s">
        <v>52</v>
      </c>
      <c r="C76" s="57" t="s">
        <v>31</v>
      </c>
      <c r="D76" s="58">
        <v>8.2411119605448391E-2</v>
      </c>
      <c r="E76" s="58">
        <v>8.2411119605448391E-2</v>
      </c>
      <c r="F76" s="58">
        <v>8.2411119605448391E-2</v>
      </c>
      <c r="G76" s="62">
        <v>0</v>
      </c>
    </row>
    <row r="77" spans="1:7" x14ac:dyDescent="0.25">
      <c r="A77" s="85" t="s">
        <v>77</v>
      </c>
      <c r="B77" s="85"/>
      <c r="C77" s="64" t="s">
        <v>78</v>
      </c>
      <c r="D77" s="56">
        <v>0.17145854952283751</v>
      </c>
      <c r="E77" s="56">
        <v>0.17164502930768843</v>
      </c>
      <c r="F77" s="56">
        <v>0.17194706246158467</v>
      </c>
      <c r="G77" s="66">
        <v>3.020331538962362E-4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7:B77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7.7109375" customWidth="1"/>
    <col min="7" max="7" width="22.42578125" bestFit="1" customWidth="1"/>
  </cols>
  <sheetData>
    <row r="2" spans="1:3" ht="15.75" x14ac:dyDescent="0.25">
      <c r="A2" s="1" t="s">
        <v>268</v>
      </c>
      <c r="B2" s="1"/>
      <c r="C2" s="1"/>
    </row>
    <row r="24" spans="1:7" ht="15.75" x14ac:dyDescent="0.25">
      <c r="A24" s="1" t="s">
        <v>269</v>
      </c>
      <c r="B24" s="1"/>
      <c r="C24" s="1"/>
    </row>
    <row r="26" spans="1:7" x14ac:dyDescent="0.25">
      <c r="D26" s="84" t="s">
        <v>270</v>
      </c>
      <c r="E26" s="84"/>
      <c r="F26" s="84"/>
    </row>
    <row r="27" spans="1:7" x14ac:dyDescent="0.25">
      <c r="D27" s="83" t="s">
        <v>271</v>
      </c>
      <c r="E27" s="83"/>
      <c r="F27" s="83"/>
    </row>
    <row r="28" spans="1:7" ht="15" customHeight="1" x14ac:dyDescent="0.25">
      <c r="D28" s="82" t="s">
        <v>272</v>
      </c>
      <c r="E28" s="82"/>
      <c r="F28" s="82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40</v>
      </c>
      <c r="C30" s="57" t="s">
        <v>31</v>
      </c>
      <c r="D30" s="60">
        <v>0.7</v>
      </c>
      <c r="E30" s="60">
        <v>0.7</v>
      </c>
      <c r="F30" s="60">
        <v>0.7</v>
      </c>
      <c r="G30" s="63">
        <v>5.0805048478607118E-3</v>
      </c>
    </row>
    <row r="31" spans="1:7" x14ac:dyDescent="0.25">
      <c r="A31" s="57">
        <v>2</v>
      </c>
      <c r="B31" s="57" t="s">
        <v>57</v>
      </c>
      <c r="C31" s="57" t="s">
        <v>31</v>
      </c>
      <c r="D31" s="60">
        <v>0.7</v>
      </c>
      <c r="E31" s="60">
        <v>0.66380035240353408</v>
      </c>
      <c r="F31" s="60">
        <v>0.7</v>
      </c>
      <c r="G31" s="63">
        <v>8.0735672778983414E-2</v>
      </c>
    </row>
    <row r="32" spans="1:7" x14ac:dyDescent="0.25">
      <c r="A32" s="57">
        <v>3</v>
      </c>
      <c r="B32" s="57" t="s">
        <v>51</v>
      </c>
      <c r="C32" s="57" t="s">
        <v>31</v>
      </c>
      <c r="D32" s="60">
        <v>0.7</v>
      </c>
      <c r="E32" s="60">
        <v>0.7</v>
      </c>
      <c r="F32" s="60">
        <v>0.7</v>
      </c>
      <c r="G32" s="63">
        <v>9.5847531544006159E-2</v>
      </c>
    </row>
    <row r="33" spans="1:7" x14ac:dyDescent="0.25">
      <c r="A33" s="57">
        <v>4</v>
      </c>
      <c r="B33" s="57" t="s">
        <v>39</v>
      </c>
      <c r="C33" s="57" t="s">
        <v>31</v>
      </c>
      <c r="D33" s="60">
        <v>0.68637778340615829</v>
      </c>
      <c r="E33" s="60">
        <v>0.69162290820247407</v>
      </c>
      <c r="F33" s="60">
        <v>0.7</v>
      </c>
      <c r="G33" s="63">
        <v>1.0433910127484181E-2</v>
      </c>
    </row>
    <row r="34" spans="1:7" x14ac:dyDescent="0.25">
      <c r="A34" s="57">
        <v>5</v>
      </c>
      <c r="B34" s="57" t="s">
        <v>49</v>
      </c>
      <c r="C34" s="57" t="s">
        <v>31</v>
      </c>
      <c r="D34" s="60">
        <v>0.7</v>
      </c>
      <c r="E34" s="60">
        <v>0.7</v>
      </c>
      <c r="F34" s="60">
        <v>0.7</v>
      </c>
      <c r="G34" s="63">
        <v>1.9018205597411741E-2</v>
      </c>
    </row>
    <row r="35" spans="1:7" x14ac:dyDescent="0.25">
      <c r="A35" s="57">
        <v>6</v>
      </c>
      <c r="B35" s="57" t="s">
        <v>33</v>
      </c>
      <c r="C35" s="57" t="s">
        <v>31</v>
      </c>
      <c r="D35" s="60">
        <v>0.7</v>
      </c>
      <c r="E35" s="60">
        <v>0.68531669492909997</v>
      </c>
      <c r="F35" s="60">
        <v>0.7</v>
      </c>
      <c r="G35" s="63">
        <v>1.5099622006287561E-2</v>
      </c>
    </row>
    <row r="36" spans="1:7" x14ac:dyDescent="0.25">
      <c r="A36" s="57">
        <v>7</v>
      </c>
      <c r="B36" s="57" t="s">
        <v>48</v>
      </c>
      <c r="C36" s="57" t="s">
        <v>31</v>
      </c>
      <c r="D36" s="60">
        <v>0.65531756550956255</v>
      </c>
      <c r="E36" s="60">
        <v>0.67074901799832631</v>
      </c>
      <c r="F36" s="60">
        <v>0.65949136697904265</v>
      </c>
      <c r="G36" s="62">
        <v>-1.1257651019283665E-2</v>
      </c>
    </row>
    <row r="37" spans="1:7" x14ac:dyDescent="0.25">
      <c r="A37" s="57">
        <v>8</v>
      </c>
      <c r="B37" s="57" t="s">
        <v>46</v>
      </c>
      <c r="C37" s="57" t="s">
        <v>31</v>
      </c>
      <c r="D37" s="60">
        <v>0.69883404925452064</v>
      </c>
      <c r="E37" s="60">
        <v>0.66626947108123069</v>
      </c>
      <c r="F37" s="60">
        <v>0.64221085964880975</v>
      </c>
      <c r="G37" s="62">
        <v>-2.405861143242094E-2</v>
      </c>
    </row>
    <row r="38" spans="1:7" x14ac:dyDescent="0.25">
      <c r="A38" s="57">
        <v>9</v>
      </c>
      <c r="B38" s="57" t="s">
        <v>34</v>
      </c>
      <c r="C38" s="57" t="s">
        <v>31</v>
      </c>
      <c r="D38" s="60">
        <v>0.61015755663696769</v>
      </c>
      <c r="E38" s="60">
        <v>0.62655305444531717</v>
      </c>
      <c r="F38" s="60">
        <v>0.63522287702613534</v>
      </c>
      <c r="G38" s="63">
        <v>8.669822580818165E-3</v>
      </c>
    </row>
    <row r="39" spans="1:7" x14ac:dyDescent="0.25">
      <c r="A39" s="57">
        <v>10</v>
      </c>
      <c r="B39" s="57" t="s">
        <v>43</v>
      </c>
      <c r="C39" s="57" t="s">
        <v>31</v>
      </c>
      <c r="D39" s="60">
        <v>0.56545730572825537</v>
      </c>
      <c r="E39" s="60">
        <v>0.57987406326628688</v>
      </c>
      <c r="F39" s="60">
        <v>0.61332697927983371</v>
      </c>
      <c r="G39" s="63">
        <v>3.345291601354683E-2</v>
      </c>
    </row>
    <row r="40" spans="1:7" x14ac:dyDescent="0.25">
      <c r="A40" s="57">
        <v>11</v>
      </c>
      <c r="B40" s="57" t="s">
        <v>44</v>
      </c>
      <c r="C40" s="57" t="s">
        <v>31</v>
      </c>
      <c r="D40" s="60">
        <v>0.57098765392251982</v>
      </c>
      <c r="E40" s="60">
        <v>0.56631140663782831</v>
      </c>
      <c r="F40" s="60">
        <v>0.5924872455903949</v>
      </c>
      <c r="G40" s="63">
        <v>2.6175838952566588E-2</v>
      </c>
    </row>
    <row r="41" spans="1:7" x14ac:dyDescent="0.25">
      <c r="A41" s="57">
        <v>12</v>
      </c>
      <c r="B41" s="57" t="s">
        <v>37</v>
      </c>
      <c r="C41" s="57" t="s">
        <v>31</v>
      </c>
      <c r="D41" s="60">
        <v>0.49161069170567318</v>
      </c>
      <c r="E41" s="60">
        <v>0.57402081900725732</v>
      </c>
      <c r="F41" s="60">
        <v>0.5799547307692926</v>
      </c>
      <c r="G41" s="63">
        <v>5.9339117620352821E-3</v>
      </c>
    </row>
    <row r="42" spans="1:7" x14ac:dyDescent="0.25">
      <c r="A42" s="57">
        <v>13</v>
      </c>
      <c r="B42" s="57" t="s">
        <v>47</v>
      </c>
      <c r="C42" s="57" t="s">
        <v>31</v>
      </c>
      <c r="D42" s="60">
        <v>0.53467028476168954</v>
      </c>
      <c r="E42" s="60">
        <v>0.53307146441578768</v>
      </c>
      <c r="F42" s="60">
        <v>0.57752316355060695</v>
      </c>
      <c r="G42" s="63">
        <v>4.4451699134819278E-2</v>
      </c>
    </row>
    <row r="43" spans="1:7" x14ac:dyDescent="0.25">
      <c r="A43" s="57">
        <v>14</v>
      </c>
      <c r="B43" s="57" t="s">
        <v>36</v>
      </c>
      <c r="C43" s="57" t="s">
        <v>31</v>
      </c>
      <c r="D43" s="60">
        <v>0.58795390419632565</v>
      </c>
      <c r="E43" s="60">
        <v>0.5791086254487684</v>
      </c>
      <c r="F43" s="60">
        <v>0.57624617794932809</v>
      </c>
      <c r="G43" s="62">
        <v>-2.8624474994403126E-3</v>
      </c>
    </row>
    <row r="44" spans="1:7" x14ac:dyDescent="0.25">
      <c r="A44" s="57">
        <v>15</v>
      </c>
      <c r="B44" s="57" t="s">
        <v>54</v>
      </c>
      <c r="C44" s="57" t="s">
        <v>31</v>
      </c>
      <c r="D44" s="60">
        <v>0.5231291261349853</v>
      </c>
      <c r="E44" s="60">
        <v>0.54596038778302536</v>
      </c>
      <c r="F44" s="60">
        <v>0.56582746431235764</v>
      </c>
      <c r="G44" s="63">
        <v>1.9867076529332284E-2</v>
      </c>
    </row>
    <row r="45" spans="1:7" x14ac:dyDescent="0.25">
      <c r="A45" s="57">
        <v>16</v>
      </c>
      <c r="B45" s="57" t="s">
        <v>42</v>
      </c>
      <c r="C45" s="57" t="s">
        <v>31</v>
      </c>
      <c r="D45" s="60">
        <v>0.5022416641928974</v>
      </c>
      <c r="E45" s="60">
        <v>0.50604383651558482</v>
      </c>
      <c r="F45" s="60">
        <v>0.51928420152053922</v>
      </c>
      <c r="G45" s="63">
        <v>1.3240365004954402E-2</v>
      </c>
    </row>
    <row r="46" spans="1:7" x14ac:dyDescent="0.25">
      <c r="A46" s="57">
        <v>17</v>
      </c>
      <c r="B46" s="57" t="s">
        <v>59</v>
      </c>
      <c r="C46" s="57" t="s">
        <v>31</v>
      </c>
      <c r="D46" s="60">
        <v>0.55068973813826283</v>
      </c>
      <c r="E46" s="60">
        <v>0.5262480195440481</v>
      </c>
      <c r="F46" s="60">
        <v>0.50658806821110136</v>
      </c>
      <c r="G46" s="62">
        <v>-1.9659951332946735E-2</v>
      </c>
    </row>
    <row r="47" spans="1:7" x14ac:dyDescent="0.25">
      <c r="A47" s="57">
        <v>18</v>
      </c>
      <c r="B47" s="57" t="s">
        <v>32</v>
      </c>
      <c r="C47" s="57" t="s">
        <v>31</v>
      </c>
      <c r="D47" s="60">
        <v>0.48727771013919308</v>
      </c>
      <c r="E47" s="60">
        <v>0.49267843031435238</v>
      </c>
      <c r="F47" s="60">
        <v>0.49837186519645299</v>
      </c>
      <c r="G47" s="63">
        <v>5.693434882100612E-3</v>
      </c>
    </row>
    <row r="48" spans="1:7" x14ac:dyDescent="0.25">
      <c r="A48" s="57">
        <v>19</v>
      </c>
      <c r="B48" s="57" t="s">
        <v>35</v>
      </c>
      <c r="C48" s="57" t="s">
        <v>31</v>
      </c>
      <c r="D48" s="60">
        <v>0.52863538531045284</v>
      </c>
      <c r="E48" s="60">
        <v>0.46175479479411063</v>
      </c>
      <c r="F48" s="60">
        <v>0.49270506871043079</v>
      </c>
      <c r="G48" s="63">
        <v>3.0950273916320159E-2</v>
      </c>
    </row>
    <row r="49" spans="1:7" x14ac:dyDescent="0.25">
      <c r="A49" s="57">
        <v>20</v>
      </c>
      <c r="B49" s="57" t="s">
        <v>70</v>
      </c>
      <c r="C49" s="57" t="s">
        <v>62</v>
      </c>
      <c r="D49" s="60">
        <v>0.48070226086857909</v>
      </c>
      <c r="E49" s="60">
        <v>0.49260432322079389</v>
      </c>
      <c r="F49" s="60">
        <v>0.47494880551181801</v>
      </c>
      <c r="G49" s="62">
        <v>-1.7655517708975887E-2</v>
      </c>
    </row>
    <row r="50" spans="1:7" x14ac:dyDescent="0.25">
      <c r="A50" s="57">
        <v>21</v>
      </c>
      <c r="B50" s="57" t="s">
        <v>45</v>
      </c>
      <c r="C50" s="57" t="s">
        <v>31</v>
      </c>
      <c r="D50" s="60">
        <v>0.40094616922472665</v>
      </c>
      <c r="E50" s="60">
        <v>0.41922399112539854</v>
      </c>
      <c r="F50" s="60">
        <v>0.4516024425001709</v>
      </c>
      <c r="G50" s="63">
        <v>3.2378451374772355E-2</v>
      </c>
    </row>
    <row r="51" spans="1:7" x14ac:dyDescent="0.25">
      <c r="A51" s="57">
        <v>22</v>
      </c>
      <c r="B51" s="57" t="s">
        <v>58</v>
      </c>
      <c r="C51" s="57" t="s">
        <v>31</v>
      </c>
      <c r="D51" s="60">
        <v>0.42473606132656772</v>
      </c>
      <c r="E51" s="60">
        <v>0.42709187585938246</v>
      </c>
      <c r="F51" s="60">
        <v>0.44540516807533587</v>
      </c>
      <c r="G51" s="63">
        <v>1.8313292215953403E-2</v>
      </c>
    </row>
    <row r="52" spans="1:7" x14ac:dyDescent="0.25">
      <c r="A52" s="57">
        <v>23</v>
      </c>
      <c r="B52" s="57" t="s">
        <v>38</v>
      </c>
      <c r="C52" s="57" t="s">
        <v>31</v>
      </c>
      <c r="D52" s="60">
        <v>0.46065863964772924</v>
      </c>
      <c r="E52" s="60">
        <v>0.44029257694934576</v>
      </c>
      <c r="F52" s="60">
        <v>0.44472373727923725</v>
      </c>
      <c r="G52" s="63">
        <v>4.4311603298914926E-3</v>
      </c>
    </row>
    <row r="53" spans="1:7" x14ac:dyDescent="0.25">
      <c r="A53" s="57">
        <v>24</v>
      </c>
      <c r="B53" s="57" t="s">
        <v>60</v>
      </c>
      <c r="C53" s="57" t="s">
        <v>31</v>
      </c>
      <c r="D53" s="60">
        <v>0.38358385037136444</v>
      </c>
      <c r="E53" s="60">
        <v>0.42792529073410535</v>
      </c>
      <c r="F53" s="60">
        <v>0.43903967045922576</v>
      </c>
      <c r="G53" s="63">
        <v>1.1114379725120416E-2</v>
      </c>
    </row>
    <row r="54" spans="1:7" x14ac:dyDescent="0.25">
      <c r="A54" s="57">
        <v>25</v>
      </c>
      <c r="B54" s="57" t="s">
        <v>56</v>
      </c>
      <c r="C54" s="57" t="s">
        <v>31</v>
      </c>
      <c r="D54" s="60">
        <v>0.31741515058301406</v>
      </c>
      <c r="E54" s="60">
        <v>0.33876412203656747</v>
      </c>
      <c r="F54" s="60">
        <v>0.41340125597332777</v>
      </c>
      <c r="G54" s="63">
        <v>7.4637133936760303E-2</v>
      </c>
    </row>
    <row r="55" spans="1:7" x14ac:dyDescent="0.25">
      <c r="A55" s="57">
        <v>26</v>
      </c>
      <c r="B55" s="57" t="s">
        <v>66</v>
      </c>
      <c r="C55" s="57" t="s">
        <v>62</v>
      </c>
      <c r="D55" s="60">
        <v>0.42648446026183162</v>
      </c>
      <c r="E55" s="60">
        <v>0.45705153592036984</v>
      </c>
      <c r="F55" s="60">
        <v>0.412511778754727</v>
      </c>
      <c r="G55" s="62">
        <v>-4.4539757165642846E-2</v>
      </c>
    </row>
    <row r="56" spans="1:7" x14ac:dyDescent="0.25">
      <c r="A56" s="57">
        <v>27</v>
      </c>
      <c r="B56" s="57" t="s">
        <v>297</v>
      </c>
      <c r="C56" s="57" t="s">
        <v>31</v>
      </c>
      <c r="D56" s="60">
        <v>0.38965730330236958</v>
      </c>
      <c r="E56" s="60">
        <v>0.35118521113875933</v>
      </c>
      <c r="F56" s="60">
        <v>0.40954344420836902</v>
      </c>
      <c r="G56" s="63">
        <v>5.8358233069609688E-2</v>
      </c>
    </row>
    <row r="57" spans="1:7" x14ac:dyDescent="0.25">
      <c r="A57" s="57">
        <v>28</v>
      </c>
      <c r="B57" s="57" t="s">
        <v>72</v>
      </c>
      <c r="C57" s="57" t="s">
        <v>62</v>
      </c>
      <c r="D57" s="60">
        <v>0.34130089544681991</v>
      </c>
      <c r="E57" s="60">
        <v>0.39715964819774868</v>
      </c>
      <c r="F57" s="60">
        <v>0.39192424944961413</v>
      </c>
      <c r="G57" s="62">
        <v>-5.2353987481345565E-3</v>
      </c>
    </row>
    <row r="58" spans="1:7" x14ac:dyDescent="0.25">
      <c r="A58" s="57">
        <v>29</v>
      </c>
      <c r="B58" s="57" t="s">
        <v>71</v>
      </c>
      <c r="C58" s="57" t="s">
        <v>62</v>
      </c>
      <c r="D58" s="60">
        <v>0.38689328988110328</v>
      </c>
      <c r="E58" s="60">
        <v>0.36945673476971524</v>
      </c>
      <c r="F58" s="60">
        <v>0.39123821499884315</v>
      </c>
      <c r="G58" s="63">
        <v>2.1781480229127903E-2</v>
      </c>
    </row>
    <row r="59" spans="1:7" x14ac:dyDescent="0.25">
      <c r="A59" s="57">
        <v>30</v>
      </c>
      <c r="B59" s="57" t="s">
        <v>75</v>
      </c>
      <c r="C59" s="57" t="s">
        <v>62</v>
      </c>
      <c r="D59" s="60">
        <v>0.49804293367156866</v>
      </c>
      <c r="E59" s="60">
        <v>0.48114453586363598</v>
      </c>
      <c r="F59" s="60">
        <v>0.38731148035323198</v>
      </c>
      <c r="G59" s="62">
        <v>-9.3833055510403995E-2</v>
      </c>
    </row>
    <row r="60" spans="1:7" x14ac:dyDescent="0.25">
      <c r="A60" s="57">
        <v>31</v>
      </c>
      <c r="B60" s="57" t="s">
        <v>50</v>
      </c>
      <c r="C60" s="57" t="s">
        <v>31</v>
      </c>
      <c r="D60" s="60">
        <v>0.36116490250000272</v>
      </c>
      <c r="E60" s="60">
        <v>0.3676029279696767</v>
      </c>
      <c r="F60" s="60">
        <v>0.37953105957130784</v>
      </c>
      <c r="G60" s="63">
        <v>1.1928131601631142E-2</v>
      </c>
    </row>
    <row r="61" spans="1:7" x14ac:dyDescent="0.25">
      <c r="A61" s="57">
        <v>32</v>
      </c>
      <c r="B61" s="57" t="s">
        <v>296</v>
      </c>
      <c r="C61" s="57" t="s">
        <v>31</v>
      </c>
      <c r="D61" s="60">
        <v>0.38876011024248169</v>
      </c>
      <c r="E61" s="60">
        <v>0.36714357922882657</v>
      </c>
      <c r="F61" s="60">
        <v>0.37427048371370797</v>
      </c>
      <c r="G61" s="63">
        <v>7.1269044848814023E-3</v>
      </c>
    </row>
    <row r="62" spans="1:7" x14ac:dyDescent="0.25">
      <c r="A62" s="57">
        <v>33</v>
      </c>
      <c r="B62" s="57" t="s">
        <v>68</v>
      </c>
      <c r="C62" s="57" t="s">
        <v>62</v>
      </c>
      <c r="D62" s="60">
        <v>0.32732499235571455</v>
      </c>
      <c r="E62" s="60">
        <v>0.38712334304928792</v>
      </c>
      <c r="F62" s="60">
        <v>0.37277761366578183</v>
      </c>
      <c r="G62" s="62">
        <v>-1.434572938350609E-2</v>
      </c>
    </row>
    <row r="63" spans="1:7" x14ac:dyDescent="0.25">
      <c r="A63" s="57">
        <v>34</v>
      </c>
      <c r="B63" s="57" t="s">
        <v>41</v>
      </c>
      <c r="C63" s="57" t="s">
        <v>31</v>
      </c>
      <c r="D63" s="60">
        <v>0.29098427139138738</v>
      </c>
      <c r="E63" s="60">
        <v>0.33111024754919044</v>
      </c>
      <c r="F63" s="60">
        <v>0.36725510573418663</v>
      </c>
      <c r="G63" s="63">
        <v>3.6144858184996187E-2</v>
      </c>
    </row>
    <row r="64" spans="1:7" x14ac:dyDescent="0.25">
      <c r="A64" s="57">
        <v>35</v>
      </c>
      <c r="B64" s="57" t="s">
        <v>55</v>
      </c>
      <c r="C64" s="57" t="s">
        <v>31</v>
      </c>
      <c r="D64" s="60">
        <v>0.30005360556159788</v>
      </c>
      <c r="E64" s="60">
        <v>0.32101080044176494</v>
      </c>
      <c r="F64" s="60">
        <v>0.34331152620544819</v>
      </c>
      <c r="G64" s="63">
        <v>2.2300725763683249E-2</v>
      </c>
    </row>
    <row r="65" spans="1:7" x14ac:dyDescent="0.25">
      <c r="A65" s="57">
        <v>36</v>
      </c>
      <c r="B65" s="57" t="s">
        <v>53</v>
      </c>
      <c r="C65" s="57" t="s">
        <v>31</v>
      </c>
      <c r="D65" s="60">
        <v>0.30997552853018745</v>
      </c>
      <c r="E65" s="60">
        <v>0.34947486881956091</v>
      </c>
      <c r="F65" s="60">
        <v>0.3348578662813656</v>
      </c>
      <c r="G65" s="62">
        <v>-1.4617002538195312E-2</v>
      </c>
    </row>
    <row r="66" spans="1:7" x14ac:dyDescent="0.25">
      <c r="A66" s="57">
        <v>37</v>
      </c>
      <c r="B66" s="57" t="s">
        <v>67</v>
      </c>
      <c r="C66" s="57" t="s">
        <v>62</v>
      </c>
      <c r="D66" s="60">
        <v>0.31579962187247335</v>
      </c>
      <c r="E66" s="60">
        <v>0.34161093691153743</v>
      </c>
      <c r="F66" s="60">
        <v>0.32552818809103967</v>
      </c>
      <c r="G66" s="62">
        <v>-1.6082748820497761E-2</v>
      </c>
    </row>
    <row r="67" spans="1:7" x14ac:dyDescent="0.25">
      <c r="A67" s="57">
        <v>38</v>
      </c>
      <c r="B67" s="57" t="s">
        <v>63</v>
      </c>
      <c r="C67" s="57" t="s">
        <v>62</v>
      </c>
      <c r="D67" s="60">
        <v>0.29889953627357368</v>
      </c>
      <c r="E67" s="60">
        <v>0.32456554721272296</v>
      </c>
      <c r="F67" s="60">
        <v>0.30965163910621696</v>
      </c>
      <c r="G67" s="62">
        <v>-1.4913908106506002E-2</v>
      </c>
    </row>
    <row r="68" spans="1:7" x14ac:dyDescent="0.25">
      <c r="A68" s="57">
        <v>39</v>
      </c>
      <c r="B68" s="57" t="s">
        <v>61</v>
      </c>
      <c r="C68" s="57" t="s">
        <v>31</v>
      </c>
      <c r="D68" s="60">
        <v>0.28961025154202436</v>
      </c>
      <c r="E68" s="60">
        <v>0.31069922935408895</v>
      </c>
      <c r="F68" s="60">
        <v>0.30771597010181029</v>
      </c>
      <c r="G68" s="62">
        <v>-2.9832592522786583E-3</v>
      </c>
    </row>
    <row r="69" spans="1:7" x14ac:dyDescent="0.25">
      <c r="A69" s="57">
        <v>40</v>
      </c>
      <c r="B69" s="57" t="s">
        <v>73</v>
      </c>
      <c r="C69" s="57" t="s">
        <v>62</v>
      </c>
      <c r="D69" s="60">
        <v>0.26466212709032289</v>
      </c>
      <c r="E69" s="60">
        <v>0.25822145131576302</v>
      </c>
      <c r="F69" s="60">
        <v>0.30224906896226644</v>
      </c>
      <c r="G69" s="63">
        <v>4.4027617646503425E-2</v>
      </c>
    </row>
    <row r="70" spans="1:7" x14ac:dyDescent="0.25">
      <c r="A70" s="57">
        <v>41</v>
      </c>
      <c r="B70" s="57" t="s">
        <v>76</v>
      </c>
      <c r="C70" s="57" t="s">
        <v>74</v>
      </c>
      <c r="D70" s="60">
        <v>0.34889247128549739</v>
      </c>
      <c r="E70" s="60">
        <v>0.30789879767742523</v>
      </c>
      <c r="F70" s="60">
        <v>0.30145338965104357</v>
      </c>
      <c r="G70" s="62">
        <v>-6.4454080263816604E-3</v>
      </c>
    </row>
    <row r="71" spans="1:7" x14ac:dyDescent="0.25">
      <c r="A71" s="57">
        <v>42</v>
      </c>
      <c r="B71" s="57" t="s">
        <v>313</v>
      </c>
      <c r="C71" s="57" t="s">
        <v>74</v>
      </c>
      <c r="D71" s="60">
        <v>0.24092064139315555</v>
      </c>
      <c r="E71" s="60">
        <v>0.23685017703728334</v>
      </c>
      <c r="F71" s="60">
        <v>0.24274942402413874</v>
      </c>
      <c r="G71" s="63">
        <v>5.8992469868553998E-3</v>
      </c>
    </row>
    <row r="72" spans="1:7" x14ac:dyDescent="0.25">
      <c r="A72" s="57">
        <v>43</v>
      </c>
      <c r="B72" s="57" t="s">
        <v>64</v>
      </c>
      <c r="C72" s="57" t="s">
        <v>62</v>
      </c>
      <c r="D72" s="59">
        <v>0.18861360300919486</v>
      </c>
      <c r="E72" s="60">
        <v>0.19796636838144469</v>
      </c>
      <c r="F72" s="60">
        <v>0.21278487151675016</v>
      </c>
      <c r="G72" s="63">
        <v>1.4818503135305472E-2</v>
      </c>
    </row>
    <row r="73" spans="1:7" x14ac:dyDescent="0.25">
      <c r="A73" s="57">
        <v>44</v>
      </c>
      <c r="B73" s="57" t="s">
        <v>65</v>
      </c>
      <c r="C73" s="57" t="s">
        <v>62</v>
      </c>
      <c r="D73" s="58">
        <v>0.14938085828155831</v>
      </c>
      <c r="E73" s="60">
        <v>0.19231268587978748</v>
      </c>
      <c r="F73" s="60">
        <v>0.20311410665866214</v>
      </c>
      <c r="G73" s="63">
        <v>1.0801420778874665E-2</v>
      </c>
    </row>
    <row r="74" spans="1:7" x14ac:dyDescent="0.25">
      <c r="A74" s="57">
        <v>45</v>
      </c>
      <c r="B74" s="57" t="s">
        <v>52</v>
      </c>
      <c r="C74" s="57" t="s">
        <v>31</v>
      </c>
      <c r="D74" s="58">
        <v>0.13559786434343102</v>
      </c>
      <c r="E74" s="58">
        <v>0.12068573388761153</v>
      </c>
      <c r="F74" s="59">
        <v>0.18460141965807503</v>
      </c>
      <c r="G74" s="63">
        <v>6.3915685770463498E-2</v>
      </c>
    </row>
    <row r="75" spans="1:7" x14ac:dyDescent="0.25">
      <c r="A75" s="57">
        <v>46</v>
      </c>
      <c r="B75" s="57" t="s">
        <v>295</v>
      </c>
      <c r="C75" s="57" t="s">
        <v>62</v>
      </c>
      <c r="D75" s="60">
        <v>0.35752173067960247</v>
      </c>
      <c r="E75" s="60">
        <v>0.2343584558064519</v>
      </c>
      <c r="F75" s="59">
        <v>0.17391307368144543</v>
      </c>
      <c r="G75" s="62">
        <v>-6.0445382125006469E-2</v>
      </c>
    </row>
    <row r="76" spans="1:7" x14ac:dyDescent="0.25">
      <c r="A76" s="57">
        <v>47</v>
      </c>
      <c r="B76" s="57" t="s">
        <v>69</v>
      </c>
      <c r="C76" s="57" t="s">
        <v>62</v>
      </c>
      <c r="D76" s="58">
        <v>7.5384760784001525E-2</v>
      </c>
      <c r="E76" s="58">
        <v>9.1136022077332998E-2</v>
      </c>
      <c r="F76" s="58">
        <v>0.10486303033430923</v>
      </c>
      <c r="G76" s="63">
        <v>1.3727008256976231E-2</v>
      </c>
    </row>
    <row r="77" spans="1:7" x14ac:dyDescent="0.25">
      <c r="A77" s="85" t="s">
        <v>77</v>
      </c>
      <c r="B77" s="85"/>
      <c r="C77" s="64" t="s">
        <v>78</v>
      </c>
      <c r="D77" s="56">
        <v>0.52917157039676499</v>
      </c>
      <c r="E77" s="56">
        <v>0.52936444203754396</v>
      </c>
      <c r="F77" s="56">
        <v>0.54520657971343789</v>
      </c>
      <c r="G77" s="66">
        <v>1.584213767589393E-2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18.85546875" customWidth="1"/>
    <col min="7" max="7" width="22.42578125" bestFit="1" customWidth="1"/>
  </cols>
  <sheetData>
    <row r="2" spans="1:3" ht="15.75" x14ac:dyDescent="0.25">
      <c r="A2" s="1" t="s">
        <v>273</v>
      </c>
      <c r="B2" s="1"/>
      <c r="C2" s="1"/>
    </row>
    <row r="24" spans="1:7" ht="15.75" x14ac:dyDescent="0.25">
      <c r="A24" s="1" t="s">
        <v>274</v>
      </c>
      <c r="B24" s="1"/>
      <c r="C24" s="1"/>
    </row>
    <row r="26" spans="1:7" x14ac:dyDescent="0.25">
      <c r="D26" s="84" t="s">
        <v>275</v>
      </c>
      <c r="E26" s="84"/>
      <c r="F26" s="84"/>
    </row>
    <row r="27" spans="1:7" x14ac:dyDescent="0.25">
      <c r="D27" s="83" t="s">
        <v>276</v>
      </c>
      <c r="E27" s="83"/>
      <c r="F27" s="83"/>
    </row>
    <row r="28" spans="1:7" ht="15" customHeight="1" x14ac:dyDescent="0.25">
      <c r="D28" s="82" t="s">
        <v>277</v>
      </c>
      <c r="E28" s="82"/>
      <c r="F28" s="82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40</v>
      </c>
      <c r="C30" s="57" t="s">
        <v>31</v>
      </c>
      <c r="D30" s="60">
        <v>0.51960709960511908</v>
      </c>
      <c r="E30" s="60">
        <v>0.5226019371029974</v>
      </c>
      <c r="F30" s="60">
        <v>0.53693744198531079</v>
      </c>
      <c r="G30" s="63">
        <v>1.4335504882313388E-2</v>
      </c>
    </row>
    <row r="31" spans="1:7" x14ac:dyDescent="0.25">
      <c r="A31" s="57">
        <v>2</v>
      </c>
      <c r="B31" s="57" t="s">
        <v>48</v>
      </c>
      <c r="C31" s="57" t="s">
        <v>31</v>
      </c>
      <c r="D31" s="60">
        <v>0.5126547307560555</v>
      </c>
      <c r="E31" s="60">
        <v>0.51265245013060912</v>
      </c>
      <c r="F31" s="60">
        <v>0.52519116060121196</v>
      </c>
      <c r="G31" s="63">
        <v>1.2538710470602843E-2</v>
      </c>
    </row>
    <row r="32" spans="1:7" x14ac:dyDescent="0.25">
      <c r="A32" s="57">
        <v>3</v>
      </c>
      <c r="B32" s="57" t="s">
        <v>37</v>
      </c>
      <c r="C32" s="57" t="s">
        <v>31</v>
      </c>
      <c r="D32" s="60">
        <v>0.44967004934490679</v>
      </c>
      <c r="E32" s="60">
        <v>0.46526942488899409</v>
      </c>
      <c r="F32" s="60">
        <v>0.47116699727925032</v>
      </c>
      <c r="G32" s="63">
        <v>5.8975723902562338E-3</v>
      </c>
    </row>
    <row r="33" spans="1:7" x14ac:dyDescent="0.25">
      <c r="A33" s="57">
        <v>4</v>
      </c>
      <c r="B33" s="57" t="s">
        <v>45</v>
      </c>
      <c r="C33" s="57" t="s">
        <v>31</v>
      </c>
      <c r="D33" s="60">
        <v>0.43865301812865626</v>
      </c>
      <c r="E33" s="60">
        <v>0.44051277063002287</v>
      </c>
      <c r="F33" s="60">
        <v>0.45340668240086918</v>
      </c>
      <c r="G33" s="63">
        <v>1.2893911770846311E-2</v>
      </c>
    </row>
    <row r="34" spans="1:7" x14ac:dyDescent="0.25">
      <c r="A34" s="57">
        <v>5</v>
      </c>
      <c r="B34" s="57" t="s">
        <v>46</v>
      </c>
      <c r="C34" s="57" t="s">
        <v>31</v>
      </c>
      <c r="D34" s="60">
        <v>0.41940259755516912</v>
      </c>
      <c r="E34" s="60">
        <v>0.41284282440646164</v>
      </c>
      <c r="F34" s="60">
        <v>0.40420219896753057</v>
      </c>
      <c r="G34" s="62">
        <v>-8.640625438931071E-3</v>
      </c>
    </row>
    <row r="35" spans="1:7" x14ac:dyDescent="0.25">
      <c r="A35" s="57">
        <v>6</v>
      </c>
      <c r="B35" s="57" t="s">
        <v>51</v>
      </c>
      <c r="C35" s="57" t="s">
        <v>31</v>
      </c>
      <c r="D35" s="60">
        <v>0.36474887463064098</v>
      </c>
      <c r="E35" s="60">
        <v>0.37202248847584912</v>
      </c>
      <c r="F35" s="60">
        <v>0.40063956418889279</v>
      </c>
      <c r="G35" s="63">
        <v>2.8617075713043671E-2</v>
      </c>
    </row>
    <row r="36" spans="1:7" x14ac:dyDescent="0.25">
      <c r="A36" s="57">
        <v>7</v>
      </c>
      <c r="B36" s="57" t="s">
        <v>36</v>
      </c>
      <c r="C36" s="57" t="s">
        <v>31</v>
      </c>
      <c r="D36" s="60">
        <v>0.36326087195583323</v>
      </c>
      <c r="E36" s="60">
        <v>0.36476832105680512</v>
      </c>
      <c r="F36" s="60">
        <v>0.37352512935673166</v>
      </c>
      <c r="G36" s="63">
        <v>8.7568082999265329E-3</v>
      </c>
    </row>
    <row r="37" spans="1:7" x14ac:dyDescent="0.25">
      <c r="A37" s="57">
        <v>8</v>
      </c>
      <c r="B37" s="57" t="s">
        <v>57</v>
      </c>
      <c r="C37" s="57" t="s">
        <v>31</v>
      </c>
      <c r="D37" s="60">
        <v>0.34978279314022093</v>
      </c>
      <c r="E37" s="60">
        <v>0.35062162050089873</v>
      </c>
      <c r="F37" s="60">
        <v>0.37237881231876058</v>
      </c>
      <c r="G37" s="63">
        <v>2.1757191817861843E-2</v>
      </c>
    </row>
    <row r="38" spans="1:7" x14ac:dyDescent="0.25">
      <c r="A38" s="57">
        <v>9</v>
      </c>
      <c r="B38" s="57" t="s">
        <v>313</v>
      </c>
      <c r="C38" s="57" t="s">
        <v>74</v>
      </c>
      <c r="D38" s="60">
        <v>0.29374278986597668</v>
      </c>
      <c r="E38" s="60">
        <v>0.33298342591907176</v>
      </c>
      <c r="F38" s="60">
        <v>0.36894627699258176</v>
      </c>
      <c r="G38" s="63">
        <v>3.5962851073509994E-2</v>
      </c>
    </row>
    <row r="39" spans="1:7" x14ac:dyDescent="0.25">
      <c r="A39" s="57">
        <v>10</v>
      </c>
      <c r="B39" s="57" t="s">
        <v>49</v>
      </c>
      <c r="C39" s="57" t="s">
        <v>31</v>
      </c>
      <c r="D39" s="60">
        <v>0.32587427911651778</v>
      </c>
      <c r="E39" s="60">
        <v>0.33341997828362735</v>
      </c>
      <c r="F39" s="60">
        <v>0.33818413938887965</v>
      </c>
      <c r="G39" s="63">
        <v>4.7641611052522959E-3</v>
      </c>
    </row>
    <row r="40" spans="1:7" x14ac:dyDescent="0.25">
      <c r="A40" s="57">
        <v>11</v>
      </c>
      <c r="B40" s="57" t="s">
        <v>297</v>
      </c>
      <c r="C40" s="57" t="s">
        <v>31</v>
      </c>
      <c r="D40" s="60">
        <v>0.31955164662848534</v>
      </c>
      <c r="E40" s="60">
        <v>0.30983847814695187</v>
      </c>
      <c r="F40" s="60">
        <v>0.33793393852249276</v>
      </c>
      <c r="G40" s="63">
        <v>2.8095460375540893E-2</v>
      </c>
    </row>
    <row r="41" spans="1:7" x14ac:dyDescent="0.25">
      <c r="A41" s="57">
        <v>12</v>
      </c>
      <c r="B41" s="57" t="s">
        <v>43</v>
      </c>
      <c r="C41" s="57" t="s">
        <v>31</v>
      </c>
      <c r="D41" s="60">
        <v>0.31018467960283791</v>
      </c>
      <c r="E41" s="60">
        <v>0.31748700073567232</v>
      </c>
      <c r="F41" s="60">
        <v>0.33737441481573033</v>
      </c>
      <c r="G41" s="63">
        <v>1.9887414080058008E-2</v>
      </c>
    </row>
    <row r="42" spans="1:7" x14ac:dyDescent="0.25">
      <c r="A42" s="57">
        <v>13</v>
      </c>
      <c r="B42" s="57" t="s">
        <v>72</v>
      </c>
      <c r="C42" s="57" t="s">
        <v>62</v>
      </c>
      <c r="D42" s="60">
        <v>0.32639330030595914</v>
      </c>
      <c r="E42" s="60">
        <v>0.32291127162927424</v>
      </c>
      <c r="F42" s="60">
        <v>0.33345634443345745</v>
      </c>
      <c r="G42" s="63">
        <v>1.0545072804183209E-2</v>
      </c>
    </row>
    <row r="43" spans="1:7" x14ac:dyDescent="0.25">
      <c r="A43" s="57">
        <v>14</v>
      </c>
      <c r="B43" s="57" t="s">
        <v>63</v>
      </c>
      <c r="C43" s="57" t="s">
        <v>62</v>
      </c>
      <c r="D43" s="60">
        <v>0.30996797457474762</v>
      </c>
      <c r="E43" s="60">
        <v>0.31992653671331178</v>
      </c>
      <c r="F43" s="60">
        <v>0.33246968177483249</v>
      </c>
      <c r="G43" s="63">
        <v>1.2543145061520711E-2</v>
      </c>
    </row>
    <row r="44" spans="1:7" x14ac:dyDescent="0.25">
      <c r="A44" s="57">
        <v>15</v>
      </c>
      <c r="B44" s="57" t="s">
        <v>73</v>
      </c>
      <c r="C44" s="57" t="s">
        <v>62</v>
      </c>
      <c r="D44" s="60">
        <v>0.28124543297241417</v>
      </c>
      <c r="E44" s="60">
        <v>0.30977844304934815</v>
      </c>
      <c r="F44" s="60">
        <v>0.32881864064602678</v>
      </c>
      <c r="G44" s="63">
        <v>1.9040197596678632E-2</v>
      </c>
    </row>
    <row r="45" spans="1:7" x14ac:dyDescent="0.25">
      <c r="A45" s="57">
        <v>16</v>
      </c>
      <c r="B45" s="57" t="s">
        <v>34</v>
      </c>
      <c r="C45" s="57" t="s">
        <v>31</v>
      </c>
      <c r="D45" s="60">
        <v>0.30361940492672135</v>
      </c>
      <c r="E45" s="60">
        <v>0.31517464692957653</v>
      </c>
      <c r="F45" s="60">
        <v>0.32263880214522678</v>
      </c>
      <c r="G45" s="63">
        <v>7.4641552156502478E-3</v>
      </c>
    </row>
    <row r="46" spans="1:7" x14ac:dyDescent="0.25">
      <c r="A46" s="57">
        <v>17</v>
      </c>
      <c r="B46" s="57" t="s">
        <v>50</v>
      </c>
      <c r="C46" s="57" t="s">
        <v>31</v>
      </c>
      <c r="D46" s="60">
        <v>0.30595234065037563</v>
      </c>
      <c r="E46" s="60">
        <v>0.3062104403823977</v>
      </c>
      <c r="F46" s="60">
        <v>0.31817472379439532</v>
      </c>
      <c r="G46" s="63">
        <v>1.1964283411997623E-2</v>
      </c>
    </row>
    <row r="47" spans="1:7" x14ac:dyDescent="0.25">
      <c r="A47" s="57">
        <v>18</v>
      </c>
      <c r="B47" s="57" t="s">
        <v>47</v>
      </c>
      <c r="C47" s="57" t="s">
        <v>31</v>
      </c>
      <c r="D47" s="60">
        <v>0.30161719887303134</v>
      </c>
      <c r="E47" s="60">
        <v>0.30053565371397867</v>
      </c>
      <c r="F47" s="60">
        <v>0.31447999073648675</v>
      </c>
      <c r="G47" s="63">
        <v>1.394433702250808E-2</v>
      </c>
    </row>
    <row r="48" spans="1:7" x14ac:dyDescent="0.25">
      <c r="A48" s="57">
        <v>19</v>
      </c>
      <c r="B48" s="57" t="s">
        <v>39</v>
      </c>
      <c r="C48" s="57" t="s">
        <v>31</v>
      </c>
      <c r="D48" s="60">
        <v>0.31495601440519161</v>
      </c>
      <c r="E48" s="60">
        <v>0.31150521641722678</v>
      </c>
      <c r="F48" s="60">
        <v>0.31445475749591062</v>
      </c>
      <c r="G48" s="63">
        <v>2.9495410786838372E-3</v>
      </c>
    </row>
    <row r="49" spans="1:7" x14ac:dyDescent="0.25">
      <c r="A49" s="57">
        <v>20</v>
      </c>
      <c r="B49" s="57" t="s">
        <v>44</v>
      </c>
      <c r="C49" s="57" t="s">
        <v>31</v>
      </c>
      <c r="D49" s="60">
        <v>0.30762849676964027</v>
      </c>
      <c r="E49" s="60">
        <v>0.30689615164264683</v>
      </c>
      <c r="F49" s="60">
        <v>0.31404799878397283</v>
      </c>
      <c r="G49" s="63">
        <v>7.1518471413259954E-3</v>
      </c>
    </row>
    <row r="50" spans="1:7" x14ac:dyDescent="0.25">
      <c r="A50" s="57">
        <v>21</v>
      </c>
      <c r="B50" s="57" t="s">
        <v>33</v>
      </c>
      <c r="C50" s="57" t="s">
        <v>31</v>
      </c>
      <c r="D50" s="60">
        <v>0.3419275485185429</v>
      </c>
      <c r="E50" s="60">
        <v>0.30049682274835715</v>
      </c>
      <c r="F50" s="60">
        <v>0.31061472806392465</v>
      </c>
      <c r="G50" s="63">
        <v>1.0117905315567499E-2</v>
      </c>
    </row>
    <row r="51" spans="1:7" x14ac:dyDescent="0.25">
      <c r="A51" s="57">
        <v>22</v>
      </c>
      <c r="B51" s="57" t="s">
        <v>42</v>
      </c>
      <c r="C51" s="57" t="s">
        <v>31</v>
      </c>
      <c r="D51" s="60">
        <v>0.29315630720813557</v>
      </c>
      <c r="E51" s="60">
        <v>0.29134959557397205</v>
      </c>
      <c r="F51" s="60">
        <v>0.29694520355158177</v>
      </c>
      <c r="G51" s="63">
        <v>5.5956079776097178E-3</v>
      </c>
    </row>
    <row r="52" spans="1:7" x14ac:dyDescent="0.25">
      <c r="A52" s="57">
        <v>23</v>
      </c>
      <c r="B52" s="57" t="s">
        <v>35</v>
      </c>
      <c r="C52" s="57" t="s">
        <v>31</v>
      </c>
      <c r="D52" s="60">
        <v>0.2899587294535686</v>
      </c>
      <c r="E52" s="60">
        <v>0.24945394436068616</v>
      </c>
      <c r="F52" s="60">
        <v>0.28174410326984317</v>
      </c>
      <c r="G52" s="63">
        <v>3.2290158909157013E-2</v>
      </c>
    </row>
    <row r="53" spans="1:7" x14ac:dyDescent="0.25">
      <c r="A53" s="57">
        <v>24</v>
      </c>
      <c r="B53" s="57" t="s">
        <v>75</v>
      </c>
      <c r="C53" s="57" t="s">
        <v>62</v>
      </c>
      <c r="D53" s="60">
        <v>0.33912152784834798</v>
      </c>
      <c r="E53" s="60">
        <v>0.33384025019959457</v>
      </c>
      <c r="F53" s="60">
        <v>0.2694353931382143</v>
      </c>
      <c r="G53" s="62">
        <v>-6.4404857061380272E-2</v>
      </c>
    </row>
    <row r="54" spans="1:7" x14ac:dyDescent="0.25">
      <c r="A54" s="57">
        <v>25</v>
      </c>
      <c r="B54" s="57" t="s">
        <v>68</v>
      </c>
      <c r="C54" s="57" t="s">
        <v>62</v>
      </c>
      <c r="D54" s="60">
        <v>0.23155527700706041</v>
      </c>
      <c r="E54" s="60">
        <v>0.2696837597604046</v>
      </c>
      <c r="F54" s="60">
        <v>0.26793600938179196</v>
      </c>
      <c r="G54" s="62">
        <v>-1.7477503786126336E-3</v>
      </c>
    </row>
    <row r="55" spans="1:7" x14ac:dyDescent="0.25">
      <c r="A55" s="57">
        <v>26</v>
      </c>
      <c r="B55" s="57" t="s">
        <v>54</v>
      </c>
      <c r="C55" s="57" t="s">
        <v>31</v>
      </c>
      <c r="D55" s="60">
        <v>0.23615081256682655</v>
      </c>
      <c r="E55" s="60">
        <v>0.2466954815765848</v>
      </c>
      <c r="F55" s="60">
        <v>0.26235093960898787</v>
      </c>
      <c r="G55" s="63">
        <v>1.5655458032403063E-2</v>
      </c>
    </row>
    <row r="56" spans="1:7" x14ac:dyDescent="0.25">
      <c r="A56" s="57">
        <v>27</v>
      </c>
      <c r="B56" s="57" t="s">
        <v>59</v>
      </c>
      <c r="C56" s="57" t="s">
        <v>31</v>
      </c>
      <c r="D56" s="60">
        <v>0.27692146081455288</v>
      </c>
      <c r="E56" s="60">
        <v>0.26954934391538715</v>
      </c>
      <c r="F56" s="60">
        <v>0.25606344914802365</v>
      </c>
      <c r="G56" s="62">
        <v>-1.3485894767363504E-2</v>
      </c>
    </row>
    <row r="57" spans="1:7" x14ac:dyDescent="0.25">
      <c r="A57" s="57">
        <v>28</v>
      </c>
      <c r="B57" s="57" t="s">
        <v>58</v>
      </c>
      <c r="C57" s="57" t="s">
        <v>31</v>
      </c>
      <c r="D57" s="60">
        <v>0.24749008368762357</v>
      </c>
      <c r="E57" s="60">
        <v>0.25609346749906603</v>
      </c>
      <c r="F57" s="60">
        <v>0.25389919976267705</v>
      </c>
      <c r="G57" s="62">
        <v>-2.1942677363889773E-3</v>
      </c>
    </row>
    <row r="58" spans="1:7" x14ac:dyDescent="0.25">
      <c r="A58" s="57">
        <v>29</v>
      </c>
      <c r="B58" s="57" t="s">
        <v>38</v>
      </c>
      <c r="C58" s="57" t="s">
        <v>31</v>
      </c>
      <c r="D58" s="60">
        <v>0.26042571364317785</v>
      </c>
      <c r="E58" s="60">
        <v>0.2506661236203756</v>
      </c>
      <c r="F58" s="60">
        <v>0.25142431918347841</v>
      </c>
      <c r="G58" s="63">
        <v>7.5819556310280367E-4</v>
      </c>
    </row>
    <row r="59" spans="1:7" x14ac:dyDescent="0.25">
      <c r="A59" s="57">
        <v>30</v>
      </c>
      <c r="B59" s="57" t="s">
        <v>64</v>
      </c>
      <c r="C59" s="57" t="s">
        <v>62</v>
      </c>
      <c r="D59" s="60">
        <v>0.23488903178588044</v>
      </c>
      <c r="E59" s="60">
        <v>0.23597848446007949</v>
      </c>
      <c r="F59" s="60">
        <v>0.24886305649717813</v>
      </c>
      <c r="G59" s="63">
        <v>1.2884572037098641E-2</v>
      </c>
    </row>
    <row r="60" spans="1:7" x14ac:dyDescent="0.25">
      <c r="A60" s="57">
        <v>31</v>
      </c>
      <c r="B60" s="57" t="s">
        <v>66</v>
      </c>
      <c r="C60" s="57" t="s">
        <v>62</v>
      </c>
      <c r="D60" s="60">
        <v>0.22862068244272776</v>
      </c>
      <c r="E60" s="60">
        <v>0.24499017981227256</v>
      </c>
      <c r="F60" s="60">
        <v>0.23965154370916189</v>
      </c>
      <c r="G60" s="62">
        <v>-5.3386361031106666E-3</v>
      </c>
    </row>
    <row r="61" spans="1:7" x14ac:dyDescent="0.25">
      <c r="A61" s="57">
        <v>32</v>
      </c>
      <c r="B61" s="57" t="s">
        <v>295</v>
      </c>
      <c r="C61" s="57" t="s">
        <v>62</v>
      </c>
      <c r="D61" s="60">
        <v>0.27297062716409959</v>
      </c>
      <c r="E61" s="60">
        <v>0.25542925002471234</v>
      </c>
      <c r="F61" s="60">
        <v>0.23154647533883962</v>
      </c>
      <c r="G61" s="62">
        <v>-2.3882774685872715E-2</v>
      </c>
    </row>
    <row r="62" spans="1:7" x14ac:dyDescent="0.25">
      <c r="A62" s="57">
        <v>33</v>
      </c>
      <c r="B62" s="57" t="s">
        <v>76</v>
      </c>
      <c r="C62" s="57" t="s">
        <v>74</v>
      </c>
      <c r="D62" s="60">
        <v>0.23947900053669482</v>
      </c>
      <c r="E62" s="60">
        <v>0.24091706622162601</v>
      </c>
      <c r="F62" s="60">
        <v>0.22978144047247234</v>
      </c>
      <c r="G62" s="62">
        <v>-1.1135625749153666E-2</v>
      </c>
    </row>
    <row r="63" spans="1:7" x14ac:dyDescent="0.25">
      <c r="A63" s="57">
        <v>34</v>
      </c>
      <c r="B63" s="57" t="s">
        <v>41</v>
      </c>
      <c r="C63" s="57" t="s">
        <v>31</v>
      </c>
      <c r="D63" s="60">
        <v>0.18740625070268394</v>
      </c>
      <c r="E63" s="60">
        <v>0.20312375508210798</v>
      </c>
      <c r="F63" s="60">
        <v>0.21514954680128431</v>
      </c>
      <c r="G63" s="63">
        <v>1.2025791719176337E-2</v>
      </c>
    </row>
    <row r="64" spans="1:7" x14ac:dyDescent="0.25">
      <c r="A64" s="57">
        <v>35</v>
      </c>
      <c r="B64" s="57" t="s">
        <v>67</v>
      </c>
      <c r="C64" s="57" t="s">
        <v>62</v>
      </c>
      <c r="D64" s="60">
        <v>0.21285251635177319</v>
      </c>
      <c r="E64" s="60">
        <v>0.23307906304560541</v>
      </c>
      <c r="F64" s="60">
        <v>0.21395382547348962</v>
      </c>
      <c r="G64" s="62">
        <v>-1.9125237572115789E-2</v>
      </c>
    </row>
    <row r="65" spans="1:7" x14ac:dyDescent="0.25">
      <c r="A65" s="57">
        <v>36</v>
      </c>
      <c r="B65" s="57" t="s">
        <v>56</v>
      </c>
      <c r="C65" s="57" t="s">
        <v>31</v>
      </c>
      <c r="D65" s="60">
        <v>0.18060679565923987</v>
      </c>
      <c r="E65" s="60">
        <v>0.18640233163573455</v>
      </c>
      <c r="F65" s="60">
        <v>0.21275614120662939</v>
      </c>
      <c r="G65" s="63">
        <v>2.6353809570894837E-2</v>
      </c>
    </row>
    <row r="66" spans="1:7" x14ac:dyDescent="0.25">
      <c r="A66" s="57">
        <v>37</v>
      </c>
      <c r="B66" s="57" t="s">
        <v>60</v>
      </c>
      <c r="C66" s="57" t="s">
        <v>31</v>
      </c>
      <c r="D66" s="60">
        <v>0.17693307619698087</v>
      </c>
      <c r="E66" s="60">
        <v>0.20765075409729952</v>
      </c>
      <c r="F66" s="60">
        <v>0.21250889689179325</v>
      </c>
      <c r="G66" s="63">
        <v>4.8581427944937305E-3</v>
      </c>
    </row>
    <row r="67" spans="1:7" x14ac:dyDescent="0.25">
      <c r="A67" s="57">
        <v>38</v>
      </c>
      <c r="B67" s="57" t="s">
        <v>55</v>
      </c>
      <c r="C67" s="57" t="s">
        <v>31</v>
      </c>
      <c r="D67" s="60">
        <v>0.19484031183560441</v>
      </c>
      <c r="E67" s="60">
        <v>0.19674048380426312</v>
      </c>
      <c r="F67" s="60">
        <v>0.21107357501765192</v>
      </c>
      <c r="G67" s="63">
        <v>1.4333091213388799E-2</v>
      </c>
    </row>
    <row r="68" spans="1:7" x14ac:dyDescent="0.25">
      <c r="A68" s="57">
        <v>39</v>
      </c>
      <c r="B68" s="57" t="s">
        <v>61</v>
      </c>
      <c r="C68" s="57" t="s">
        <v>31</v>
      </c>
      <c r="D68" s="60">
        <v>0.18205935053245115</v>
      </c>
      <c r="E68" s="60">
        <v>0.19520584218801842</v>
      </c>
      <c r="F68" s="60">
        <v>0.19941019748110203</v>
      </c>
      <c r="G68" s="63">
        <v>4.2043552930836059E-3</v>
      </c>
    </row>
    <row r="69" spans="1:7" x14ac:dyDescent="0.25">
      <c r="A69" s="57">
        <v>40</v>
      </c>
      <c r="B69" s="57" t="s">
        <v>32</v>
      </c>
      <c r="C69" s="57" t="s">
        <v>31</v>
      </c>
      <c r="D69" s="60">
        <v>0.19734684988638751</v>
      </c>
      <c r="E69" s="60">
        <v>0.19159203520135826</v>
      </c>
      <c r="F69" s="60">
        <v>0.19731657820252313</v>
      </c>
      <c r="G69" s="63">
        <v>5.7245430011648724E-3</v>
      </c>
    </row>
    <row r="70" spans="1:7" x14ac:dyDescent="0.25">
      <c r="A70" s="57">
        <v>41</v>
      </c>
      <c r="B70" s="57" t="s">
        <v>71</v>
      </c>
      <c r="C70" s="57" t="s">
        <v>62</v>
      </c>
      <c r="D70" s="60">
        <v>0.18705514099770573</v>
      </c>
      <c r="E70" s="60">
        <v>0.17504796466278508</v>
      </c>
      <c r="F70" s="60">
        <v>0.19098617806655313</v>
      </c>
      <c r="G70" s="63">
        <v>1.5938213403768053E-2</v>
      </c>
    </row>
    <row r="71" spans="1:7" x14ac:dyDescent="0.25">
      <c r="A71" s="57">
        <v>42</v>
      </c>
      <c r="B71" s="57" t="s">
        <v>296</v>
      </c>
      <c r="C71" s="57" t="s">
        <v>31</v>
      </c>
      <c r="D71" s="60">
        <v>0.19186828520921623</v>
      </c>
      <c r="E71" s="60">
        <v>0.18432313023884839</v>
      </c>
      <c r="F71" s="60">
        <v>0.18332227907738705</v>
      </c>
      <c r="G71" s="62">
        <v>-1.0008511614613413E-3</v>
      </c>
    </row>
    <row r="72" spans="1:7" x14ac:dyDescent="0.25">
      <c r="A72" s="57">
        <v>43</v>
      </c>
      <c r="B72" s="57" t="s">
        <v>70</v>
      </c>
      <c r="C72" s="57" t="s">
        <v>62</v>
      </c>
      <c r="D72" s="60">
        <v>0.1765349189408916</v>
      </c>
      <c r="E72" s="60">
        <v>0.16471869131044367</v>
      </c>
      <c r="F72" s="60">
        <v>0.15426059256407698</v>
      </c>
      <c r="G72" s="62">
        <v>-1.045809874636669E-2</v>
      </c>
    </row>
    <row r="73" spans="1:7" x14ac:dyDescent="0.25">
      <c r="A73" s="57">
        <v>44</v>
      </c>
      <c r="B73" s="57" t="s">
        <v>53</v>
      </c>
      <c r="C73" s="57" t="s">
        <v>31</v>
      </c>
      <c r="D73" s="59">
        <v>0.13628200074076136</v>
      </c>
      <c r="E73" s="60">
        <v>0.1541345903557714</v>
      </c>
      <c r="F73" s="60">
        <v>0.15287595380048671</v>
      </c>
      <c r="G73" s="62">
        <v>-1.2586365552846868E-3</v>
      </c>
    </row>
    <row r="74" spans="1:7" x14ac:dyDescent="0.25">
      <c r="A74" s="57">
        <v>45</v>
      </c>
      <c r="B74" s="57" t="s">
        <v>65</v>
      </c>
      <c r="C74" s="57" t="s">
        <v>62</v>
      </c>
      <c r="D74" s="60">
        <v>0.15100775468661998</v>
      </c>
      <c r="E74" s="59">
        <v>0.13883171209343137</v>
      </c>
      <c r="F74" s="59">
        <v>0.13432176620389441</v>
      </c>
      <c r="G74" s="62">
        <v>-4.5099458895369593E-3</v>
      </c>
    </row>
    <row r="75" spans="1:7" x14ac:dyDescent="0.25">
      <c r="A75" s="57">
        <v>46</v>
      </c>
      <c r="B75" s="57" t="s">
        <v>52</v>
      </c>
      <c r="C75" s="57" t="s">
        <v>31</v>
      </c>
      <c r="D75" s="58">
        <v>6.9933642213266395E-2</v>
      </c>
      <c r="E75" s="58">
        <v>7.4086950064906246E-2</v>
      </c>
      <c r="F75" s="58">
        <v>0.11028427917401218</v>
      </c>
      <c r="G75" s="63">
        <v>3.6197329109105933E-2</v>
      </c>
    </row>
    <row r="76" spans="1:7" x14ac:dyDescent="0.25">
      <c r="A76" s="57">
        <v>47</v>
      </c>
      <c r="B76" s="57" t="s">
        <v>69</v>
      </c>
      <c r="C76" s="57" t="s">
        <v>62</v>
      </c>
      <c r="D76" s="58">
        <v>3.1836612584053924E-2</v>
      </c>
      <c r="E76" s="58">
        <v>3.9568498471224511E-2</v>
      </c>
      <c r="F76" s="58">
        <v>4.2736247792152023E-2</v>
      </c>
      <c r="G76" s="63">
        <v>3.1677493209275112E-3</v>
      </c>
    </row>
    <row r="77" spans="1:7" x14ac:dyDescent="0.25">
      <c r="A77" s="85" t="s">
        <v>77</v>
      </c>
      <c r="B77" s="85"/>
      <c r="C77" s="64" t="s">
        <v>78</v>
      </c>
      <c r="D77" s="56">
        <v>0.30293232757051092</v>
      </c>
      <c r="E77" s="56">
        <v>0.29975406276270605</v>
      </c>
      <c r="F77" s="56">
        <v>0.31016738582168224</v>
      </c>
      <c r="G77" s="66">
        <v>1.0413323058976187E-2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9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style="48" customWidth="1"/>
    <col min="2" max="2" width="7.7109375" style="48" customWidth="1"/>
    <col min="3" max="16384" width="16" style="48"/>
  </cols>
  <sheetData>
    <row r="6" spans="2:14" x14ac:dyDescent="0.25">
      <c r="E6" s="89" t="s">
        <v>278</v>
      </c>
      <c r="F6" s="90"/>
      <c r="G6" s="89" t="s">
        <v>279</v>
      </c>
      <c r="H6" s="90"/>
      <c r="I6" s="89" t="s">
        <v>280</v>
      </c>
      <c r="J6" s="90"/>
      <c r="K6" s="89" t="s">
        <v>281</v>
      </c>
      <c r="L6" s="90"/>
      <c r="M6" s="89" t="s">
        <v>282</v>
      </c>
      <c r="N6" s="90"/>
    </row>
    <row r="7" spans="2:14" ht="15" customHeight="1" x14ac:dyDescent="0.25">
      <c r="C7" s="91" t="s">
        <v>312</v>
      </c>
      <c r="D7" s="91"/>
      <c r="E7" s="49" t="s">
        <v>255</v>
      </c>
      <c r="F7" s="49" t="s">
        <v>260</v>
      </c>
      <c r="G7" s="50" t="s">
        <v>144</v>
      </c>
      <c r="H7" s="49" t="s">
        <v>250</v>
      </c>
      <c r="I7" s="49" t="s">
        <v>250</v>
      </c>
      <c r="J7" s="50" t="s">
        <v>245</v>
      </c>
      <c r="K7" s="49" t="s">
        <v>283</v>
      </c>
      <c r="L7" s="49" t="s">
        <v>265</v>
      </c>
      <c r="M7" s="49" t="s">
        <v>270</v>
      </c>
      <c r="N7" s="49" t="s">
        <v>275</v>
      </c>
    </row>
    <row r="8" spans="2:14" ht="15" customHeight="1" x14ac:dyDescent="0.25">
      <c r="C8" s="91"/>
      <c r="D8" s="91"/>
      <c r="E8" s="51" t="s">
        <v>256</v>
      </c>
      <c r="F8" s="51" t="s">
        <v>261</v>
      </c>
      <c r="G8" s="51" t="s">
        <v>145</v>
      </c>
      <c r="H8" s="51" t="s">
        <v>251</v>
      </c>
      <c r="I8" s="51" t="s">
        <v>284</v>
      </c>
      <c r="J8" s="51" t="s">
        <v>246</v>
      </c>
      <c r="K8" s="51" t="s">
        <v>285</v>
      </c>
      <c r="L8" s="51" t="s">
        <v>266</v>
      </c>
      <c r="M8" s="51" t="s">
        <v>271</v>
      </c>
      <c r="N8" s="51" t="s">
        <v>276</v>
      </c>
    </row>
    <row r="9" spans="2:14" x14ac:dyDescent="0.25">
      <c r="E9" s="50" t="s">
        <v>257</v>
      </c>
      <c r="F9" s="50" t="s">
        <v>262</v>
      </c>
      <c r="G9" s="49" t="s">
        <v>146</v>
      </c>
      <c r="H9" s="50" t="s">
        <v>252</v>
      </c>
      <c r="I9" s="50" t="s">
        <v>286</v>
      </c>
      <c r="J9" s="49" t="s">
        <v>247</v>
      </c>
      <c r="K9" s="50" t="s">
        <v>287</v>
      </c>
      <c r="L9" s="50" t="s">
        <v>267</v>
      </c>
      <c r="M9" s="50" t="s">
        <v>272</v>
      </c>
      <c r="N9" s="50" t="s">
        <v>277</v>
      </c>
    </row>
    <row r="10" spans="2:14" ht="49.5" customHeight="1" x14ac:dyDescent="0.25">
      <c r="B10" s="40" t="s">
        <v>25</v>
      </c>
      <c r="C10" s="40" t="s">
        <v>27</v>
      </c>
      <c r="D10" s="40" t="s">
        <v>26</v>
      </c>
      <c r="E10" s="52" t="s">
        <v>288</v>
      </c>
      <c r="F10" s="52" t="s">
        <v>289</v>
      </c>
      <c r="G10" s="52" t="s">
        <v>124</v>
      </c>
      <c r="H10" s="52" t="s">
        <v>16</v>
      </c>
      <c r="I10" s="52" t="s">
        <v>290</v>
      </c>
      <c r="J10" s="52" t="s">
        <v>291</v>
      </c>
      <c r="K10" s="52" t="s">
        <v>292</v>
      </c>
      <c r="L10" s="52" t="s">
        <v>17</v>
      </c>
      <c r="M10" s="52" t="s">
        <v>293</v>
      </c>
      <c r="N10" s="52" t="s">
        <v>294</v>
      </c>
    </row>
    <row r="11" spans="2:14" x14ac:dyDescent="0.25">
      <c r="B11" s="86" t="s">
        <v>78</v>
      </c>
      <c r="C11" s="87"/>
      <c r="D11" s="88"/>
      <c r="E11" s="54">
        <v>2.91676397076713E-3</v>
      </c>
      <c r="F11" s="54">
        <v>2.1625986888710647E-2</v>
      </c>
      <c r="G11" s="55">
        <v>9.0702772520240421E-2</v>
      </c>
      <c r="H11" s="54">
        <v>0.89538405844030056</v>
      </c>
      <c r="I11" s="56">
        <v>0.94150879278157262</v>
      </c>
      <c r="J11" s="55">
        <v>1.0006400540730516</v>
      </c>
      <c r="K11" s="56">
        <v>1.0028043764972561</v>
      </c>
      <c r="L11" s="56">
        <v>0.17194706246158467</v>
      </c>
      <c r="M11" s="56">
        <v>0.54520657971343789</v>
      </c>
      <c r="N11" s="56">
        <v>0.31016738582168224</v>
      </c>
    </row>
    <row r="12" spans="2:14" x14ac:dyDescent="0.25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2:14" x14ac:dyDescent="0.25">
      <c r="B13" s="53">
        <v>1</v>
      </c>
      <c r="C13" s="57" t="s">
        <v>59</v>
      </c>
      <c r="D13" s="57" t="s">
        <v>31</v>
      </c>
      <c r="E13" s="58">
        <v>-3.3205985813922487E-3</v>
      </c>
      <c r="F13" s="58">
        <v>-2.4817446269458129E-2</v>
      </c>
      <c r="G13" s="58">
        <v>0.1417441443854402</v>
      </c>
      <c r="H13" s="58">
        <v>0.68119973468669437</v>
      </c>
      <c r="I13" s="59">
        <v>0.782667552759855</v>
      </c>
      <c r="J13" s="58">
        <v>1.4008729477963411</v>
      </c>
      <c r="K13" s="60">
        <v>0.70506057591416271</v>
      </c>
      <c r="L13" s="60">
        <v>0.18757562488311641</v>
      </c>
      <c r="M13" s="60">
        <v>0.50658806821110136</v>
      </c>
      <c r="N13" s="60">
        <v>0.25606344914802365</v>
      </c>
    </row>
    <row r="14" spans="2:14" x14ac:dyDescent="0.25">
      <c r="B14" s="53">
        <v>2</v>
      </c>
      <c r="C14" s="57" t="s">
        <v>44</v>
      </c>
      <c r="D14" s="57" t="s">
        <v>31</v>
      </c>
      <c r="E14" s="58">
        <v>1.0585747692700819E-3</v>
      </c>
      <c r="F14" s="58">
        <v>8.5322627673391459E-3</v>
      </c>
      <c r="G14" s="58">
        <v>0.13665113476525981</v>
      </c>
      <c r="H14" s="59">
        <v>0.78484537098528995</v>
      </c>
      <c r="I14" s="60">
        <v>0.91667584131341262</v>
      </c>
      <c r="J14" s="58">
        <v>1.1742284436558124</v>
      </c>
      <c r="K14" s="60">
        <v>0.8610913418814935</v>
      </c>
      <c r="L14" s="60">
        <v>0.1572713373095605</v>
      </c>
      <c r="M14" s="60">
        <v>0.5924872455903949</v>
      </c>
      <c r="N14" s="60">
        <v>0.31404799878397283</v>
      </c>
    </row>
    <row r="15" spans="2:14" x14ac:dyDescent="0.25">
      <c r="B15" s="53">
        <v>3</v>
      </c>
      <c r="C15" s="57" t="s">
        <v>35</v>
      </c>
      <c r="D15" s="57" t="s">
        <v>31</v>
      </c>
      <c r="E15" s="58">
        <v>3.8101846769899889E-4</v>
      </c>
      <c r="F15" s="58">
        <v>3.2171331841535822E-3</v>
      </c>
      <c r="G15" s="58">
        <v>0.11397867341755996</v>
      </c>
      <c r="H15" s="59">
        <v>0.91567242497229329</v>
      </c>
      <c r="I15" s="60">
        <v>0.92440623549112988</v>
      </c>
      <c r="J15" s="58">
        <v>1.1622787059746336</v>
      </c>
      <c r="K15" s="60">
        <v>1.0714936461276541</v>
      </c>
      <c r="L15" s="60">
        <v>0.15034676527950219</v>
      </c>
      <c r="M15" s="60">
        <v>0.49270506871043079</v>
      </c>
      <c r="N15" s="60">
        <v>0.28174410326984317</v>
      </c>
    </row>
    <row r="16" spans="2:14" x14ac:dyDescent="0.25">
      <c r="B16" s="53">
        <v>4</v>
      </c>
      <c r="C16" s="57" t="s">
        <v>295</v>
      </c>
      <c r="D16" s="57" t="s">
        <v>62</v>
      </c>
      <c r="E16" s="59">
        <v>9.6040808955433019E-3</v>
      </c>
      <c r="F16" s="59">
        <v>6.1625109114511578E-2</v>
      </c>
      <c r="G16" s="59">
        <v>6.5434504841369312E-2</v>
      </c>
      <c r="H16" s="60">
        <v>1.2166271662965125</v>
      </c>
      <c r="I16" s="60">
        <v>1.0449531539540282</v>
      </c>
      <c r="J16" s="58">
        <v>0.99011886742280419</v>
      </c>
      <c r="K16" s="60">
        <v>3.5</v>
      </c>
      <c r="L16" s="60">
        <v>0.18675718730058258</v>
      </c>
      <c r="M16" s="59">
        <v>0.17391307368144543</v>
      </c>
      <c r="N16" s="60">
        <v>0.23154647533883962</v>
      </c>
    </row>
    <row r="17" spans="2:14" x14ac:dyDescent="0.25">
      <c r="B17" s="53">
        <v>5</v>
      </c>
      <c r="C17" s="57" t="s">
        <v>57</v>
      </c>
      <c r="D17" s="57" t="s">
        <v>31</v>
      </c>
      <c r="E17" s="59">
        <v>4.4321036962426657E-3</v>
      </c>
      <c r="F17" s="59">
        <v>4.0534506989107676E-2</v>
      </c>
      <c r="G17" s="58">
        <v>7.677441531804606E-2</v>
      </c>
      <c r="H17" s="60">
        <v>1.1427290284074516</v>
      </c>
      <c r="I17" s="60">
        <v>0.97517479644721738</v>
      </c>
      <c r="J17" s="59">
        <v>0.927965881518939</v>
      </c>
      <c r="K17" s="60">
        <v>1.3928539572280956</v>
      </c>
      <c r="L17" s="60">
        <v>0.13750449054490924</v>
      </c>
      <c r="M17" s="60">
        <v>0.7</v>
      </c>
      <c r="N17" s="60">
        <v>0.37237881231876058</v>
      </c>
    </row>
    <row r="18" spans="2:14" x14ac:dyDescent="0.25">
      <c r="B18" s="53">
        <v>6</v>
      </c>
      <c r="C18" s="57" t="s">
        <v>34</v>
      </c>
      <c r="D18" s="57" t="s">
        <v>31</v>
      </c>
      <c r="E18" s="58">
        <v>1.1405952248534983E-3</v>
      </c>
      <c r="F18" s="58">
        <v>8.2482314568320184E-3</v>
      </c>
      <c r="G18" s="58">
        <v>8.8749637478750684E-2</v>
      </c>
      <c r="H18" s="60">
        <v>1.0537203716075376</v>
      </c>
      <c r="I18" s="60">
        <v>0.96301861850361414</v>
      </c>
      <c r="J18" s="58">
        <v>1.0809382367416644</v>
      </c>
      <c r="K18" s="60">
        <v>1.5751335196042813</v>
      </c>
      <c r="L18" s="60">
        <v>0.16577992033690583</v>
      </c>
      <c r="M18" s="60">
        <v>0.63522287702613534</v>
      </c>
      <c r="N18" s="60">
        <v>0.32263880214522678</v>
      </c>
    </row>
    <row r="19" spans="2:14" x14ac:dyDescent="0.25">
      <c r="B19" s="53">
        <v>7</v>
      </c>
      <c r="C19" s="57" t="s">
        <v>313</v>
      </c>
      <c r="D19" s="57" t="s">
        <v>74</v>
      </c>
      <c r="E19" s="60">
        <v>1.6999742768916422E-2</v>
      </c>
      <c r="F19" s="60">
        <v>0.10614364898318998</v>
      </c>
      <c r="G19" s="58">
        <v>0.11184974574391054</v>
      </c>
      <c r="H19" s="59">
        <v>1.0411513047066756</v>
      </c>
      <c r="I19" s="60">
        <v>0.99003454793064061</v>
      </c>
      <c r="J19" s="60">
        <v>0.75208786422782625</v>
      </c>
      <c r="K19" s="60">
        <v>1.6601077766957715</v>
      </c>
      <c r="L19" s="60">
        <v>0.1925694430270754</v>
      </c>
      <c r="M19" s="60">
        <v>0.24274942402413874</v>
      </c>
      <c r="N19" s="60">
        <v>0.36894627699258176</v>
      </c>
    </row>
    <row r="20" spans="2:14" x14ac:dyDescent="0.25">
      <c r="B20" s="53">
        <v>8</v>
      </c>
      <c r="C20" s="57" t="s">
        <v>38</v>
      </c>
      <c r="D20" s="57" t="s">
        <v>31</v>
      </c>
      <c r="E20" s="58">
        <v>2.4852051838879234E-3</v>
      </c>
      <c r="F20" s="59">
        <v>2.3324202615701214E-2</v>
      </c>
      <c r="G20" s="59">
        <v>6.4077481503911474E-2</v>
      </c>
      <c r="H20" s="59">
        <v>0.88504944048388112</v>
      </c>
      <c r="I20" s="60">
        <v>0.90540573427146842</v>
      </c>
      <c r="J20" s="58">
        <v>0.96577613412450103</v>
      </c>
      <c r="K20" s="59">
        <v>0.59115447721961756</v>
      </c>
      <c r="L20" s="60">
        <v>0.13332826333201211</v>
      </c>
      <c r="M20" s="60">
        <v>0.44472373727923725</v>
      </c>
      <c r="N20" s="60">
        <v>0.25142431918347841</v>
      </c>
    </row>
    <row r="21" spans="2:14" x14ac:dyDescent="0.25">
      <c r="B21" s="53">
        <v>9</v>
      </c>
      <c r="C21" s="57" t="s">
        <v>42</v>
      </c>
      <c r="D21" s="57" t="s">
        <v>31</v>
      </c>
      <c r="E21" s="58">
        <v>7.5999220491285646E-4</v>
      </c>
      <c r="F21" s="58">
        <v>6.7461296658998153E-3</v>
      </c>
      <c r="G21" s="59">
        <v>5.8572022262947075E-2</v>
      </c>
      <c r="H21" s="59">
        <v>0.95665651225186843</v>
      </c>
      <c r="I21" s="60">
        <v>0.94446290324409721</v>
      </c>
      <c r="J21" s="58">
        <v>1.2705944099421012</v>
      </c>
      <c r="K21" s="60">
        <v>0.84505135948122201</v>
      </c>
      <c r="L21" s="60">
        <v>0.15201764574091142</v>
      </c>
      <c r="M21" s="60">
        <v>0.51928420152053922</v>
      </c>
      <c r="N21" s="60">
        <v>0.29694520355158177</v>
      </c>
    </row>
    <row r="22" spans="2:14" x14ac:dyDescent="0.25">
      <c r="B22" s="53">
        <v>10</v>
      </c>
      <c r="C22" s="57" t="s">
        <v>70</v>
      </c>
      <c r="D22" s="57" t="s">
        <v>62</v>
      </c>
      <c r="E22" s="58">
        <v>1.6226690231221428E-4</v>
      </c>
      <c r="F22" s="58">
        <v>1.3134578309386541E-3</v>
      </c>
      <c r="G22" s="59">
        <v>6.9476375567021076E-2</v>
      </c>
      <c r="H22" s="58">
        <v>0.66661751508169176</v>
      </c>
      <c r="I22" s="60">
        <v>0.99409893970472019</v>
      </c>
      <c r="J22" s="60">
        <v>0.72241528322608473</v>
      </c>
      <c r="K22" s="60">
        <v>1.2020863341879238</v>
      </c>
      <c r="L22" s="60">
        <v>0.14886294982182105</v>
      </c>
      <c r="M22" s="60">
        <v>0.47494880551181801</v>
      </c>
      <c r="N22" s="60">
        <v>0.15426059256407698</v>
      </c>
    </row>
    <row r="23" spans="2:14" x14ac:dyDescent="0.25">
      <c r="B23" s="53">
        <v>11</v>
      </c>
      <c r="C23" s="57" t="s">
        <v>61</v>
      </c>
      <c r="D23" s="57" t="s">
        <v>31</v>
      </c>
      <c r="E23" s="60">
        <v>1.2304540691857041E-2</v>
      </c>
      <c r="F23" s="59">
        <v>6.722838128968163E-2</v>
      </c>
      <c r="G23" s="59">
        <v>5.0590576688751443E-2</v>
      </c>
      <c r="H23" s="60">
        <v>1.2559503405721268</v>
      </c>
      <c r="I23" s="60">
        <v>1.0583963367717697</v>
      </c>
      <c r="J23" s="59">
        <v>0.9467702179752544</v>
      </c>
      <c r="K23" s="60">
        <v>2.1218370976541392</v>
      </c>
      <c r="L23" s="60">
        <v>0.20596045064325075</v>
      </c>
      <c r="M23" s="60">
        <v>0.30771597010181029</v>
      </c>
      <c r="N23" s="60">
        <v>0.19941019748110203</v>
      </c>
    </row>
    <row r="24" spans="2:14" x14ac:dyDescent="0.25">
      <c r="B24" s="53">
        <v>12</v>
      </c>
      <c r="C24" s="57" t="s">
        <v>50</v>
      </c>
      <c r="D24" s="57" t="s">
        <v>31</v>
      </c>
      <c r="E24" s="60">
        <v>1.2228673111657306E-2</v>
      </c>
      <c r="F24" s="59">
        <v>7.1245239749235093E-2</v>
      </c>
      <c r="G24" s="60">
        <v>4.3074502820462136E-2</v>
      </c>
      <c r="H24" s="60">
        <v>1.2270369668305723</v>
      </c>
      <c r="I24" s="60">
        <v>1.0985932529132083</v>
      </c>
      <c r="J24" s="60">
        <v>0.71729899338319136</v>
      </c>
      <c r="K24" s="60">
        <v>1.7415375367197694</v>
      </c>
      <c r="L24" s="60">
        <v>0.20387246437977086</v>
      </c>
      <c r="M24" s="60">
        <v>0.37953105957130784</v>
      </c>
      <c r="N24" s="60">
        <v>0.31817472379439532</v>
      </c>
    </row>
    <row r="25" spans="2:14" x14ac:dyDescent="0.25">
      <c r="B25" s="53">
        <v>13</v>
      </c>
      <c r="C25" s="57" t="s">
        <v>40</v>
      </c>
      <c r="D25" s="57" t="s">
        <v>31</v>
      </c>
      <c r="E25" s="60">
        <v>1.4193228140123819E-2</v>
      </c>
      <c r="F25" s="59">
        <v>6.7215512287499987E-2</v>
      </c>
      <c r="G25" s="58">
        <v>0.10051211757299858</v>
      </c>
      <c r="H25" s="60">
        <v>1.2339958325783384</v>
      </c>
      <c r="I25" s="60">
        <v>1.1162377452588312</v>
      </c>
      <c r="J25" s="60">
        <v>0.71719045825947259</v>
      </c>
      <c r="K25" s="60">
        <v>2.8227077812964501</v>
      </c>
      <c r="L25" s="60">
        <v>0.29901868559292183</v>
      </c>
      <c r="M25" s="60">
        <v>0.7</v>
      </c>
      <c r="N25" s="60">
        <v>0.53693744198531079</v>
      </c>
    </row>
    <row r="26" spans="2:14" x14ac:dyDescent="0.25">
      <c r="B26" s="53">
        <v>14</v>
      </c>
      <c r="C26" s="57" t="s">
        <v>296</v>
      </c>
      <c r="D26" s="57" t="s">
        <v>31</v>
      </c>
      <c r="E26" s="60">
        <v>1.3456121748627573E-2</v>
      </c>
      <c r="F26" s="59">
        <v>5.3481314732252587E-2</v>
      </c>
      <c r="G26" s="60">
        <v>1.5244753657665115E-2</v>
      </c>
      <c r="H26" s="60">
        <v>2.6300497257177011</v>
      </c>
      <c r="I26" s="60">
        <v>1.628783214136573</v>
      </c>
      <c r="J26" s="60">
        <v>0.61773729545371292</v>
      </c>
      <c r="K26" s="60">
        <v>3.2053499932561076</v>
      </c>
      <c r="L26" s="60">
        <v>0.28950268318953049</v>
      </c>
      <c r="M26" s="60">
        <v>0.37427048371370797</v>
      </c>
      <c r="N26" s="60">
        <v>0.18332227907738705</v>
      </c>
    </row>
    <row r="27" spans="2:14" x14ac:dyDescent="0.25">
      <c r="B27" s="53">
        <v>15</v>
      </c>
      <c r="C27" s="57" t="s">
        <v>60</v>
      </c>
      <c r="D27" s="57" t="s">
        <v>31</v>
      </c>
      <c r="E27" s="58">
        <v>-1.7350690135481638E-2</v>
      </c>
      <c r="F27" s="58">
        <v>-0.10206232561951115</v>
      </c>
      <c r="G27" s="58">
        <v>0.15103874922218924</v>
      </c>
      <c r="H27" s="58">
        <v>0.6915802539397532</v>
      </c>
      <c r="I27" s="59">
        <v>0.88836667695911631</v>
      </c>
      <c r="J27" s="58">
        <v>1.3763055445560681</v>
      </c>
      <c r="K27" s="60">
        <v>0.90524822888982892</v>
      </c>
      <c r="L27" s="60">
        <v>0.18501164907112572</v>
      </c>
      <c r="M27" s="60">
        <v>0.43903967045922576</v>
      </c>
      <c r="N27" s="60">
        <v>0.21250889689179325</v>
      </c>
    </row>
    <row r="28" spans="2:14" x14ac:dyDescent="0.25">
      <c r="B28" s="53">
        <v>16</v>
      </c>
      <c r="C28" s="57" t="s">
        <v>297</v>
      </c>
      <c r="D28" s="57" t="s">
        <v>31</v>
      </c>
      <c r="E28" s="59">
        <v>2.7347033102296538E-3</v>
      </c>
      <c r="F28" s="59">
        <v>1.797804304824788E-2</v>
      </c>
      <c r="G28" s="58">
        <v>0.10536049614049048</v>
      </c>
      <c r="H28" s="59">
        <v>0.87941071227838585</v>
      </c>
      <c r="I28" s="60">
        <v>0.95201116917903805</v>
      </c>
      <c r="J28" s="58">
        <v>1.0179268600640807</v>
      </c>
      <c r="K28" s="60">
        <v>1.1514849557595661</v>
      </c>
      <c r="L28" s="60">
        <v>0.19574159008388256</v>
      </c>
      <c r="M28" s="60">
        <v>0.40954344420836902</v>
      </c>
      <c r="N28" s="60">
        <v>0.33793393852249276</v>
      </c>
    </row>
    <row r="29" spans="2:14" x14ac:dyDescent="0.25">
      <c r="B29" s="53">
        <v>17</v>
      </c>
      <c r="C29" s="57" t="s">
        <v>52</v>
      </c>
      <c r="D29" s="57" t="s">
        <v>31</v>
      </c>
      <c r="E29" s="58">
        <v>-2.201179270352354E-2</v>
      </c>
      <c r="F29" s="58">
        <v>-0.24167362724458211</v>
      </c>
      <c r="G29" s="58">
        <v>0.25742968943135969</v>
      </c>
      <c r="H29" s="58">
        <v>0.25</v>
      </c>
      <c r="I29" s="58">
        <v>0.6051975404423845</v>
      </c>
      <c r="J29" s="58">
        <v>1.4272294352983947</v>
      </c>
      <c r="K29" s="58">
        <v>0.33418357306768143</v>
      </c>
      <c r="L29" s="60">
        <v>0.11374558402579156</v>
      </c>
      <c r="M29" s="59">
        <v>0.18460141965807503</v>
      </c>
      <c r="N29" s="58">
        <v>0.11028427917401218</v>
      </c>
    </row>
    <row r="30" spans="2:14" x14ac:dyDescent="0.25">
      <c r="B30" s="53">
        <v>18</v>
      </c>
      <c r="C30" s="57" t="s">
        <v>58</v>
      </c>
      <c r="D30" s="57" t="s">
        <v>31</v>
      </c>
      <c r="E30" s="60">
        <v>1.2660213458338818E-2</v>
      </c>
      <c r="F30" s="59">
        <v>5.8605236614481471E-2</v>
      </c>
      <c r="G30" s="59">
        <v>6.8553087126064879E-2</v>
      </c>
      <c r="H30" s="60">
        <v>1.1786324976964999</v>
      </c>
      <c r="I30" s="60">
        <v>1.092985151047843</v>
      </c>
      <c r="J30" s="60">
        <v>0.79148793605981915</v>
      </c>
      <c r="K30" s="60">
        <v>2.1815386306182996</v>
      </c>
      <c r="L30" s="60">
        <v>0.24160391679603274</v>
      </c>
      <c r="M30" s="60">
        <v>0.44540516807533587</v>
      </c>
      <c r="N30" s="60">
        <v>0.25389919976267705</v>
      </c>
    </row>
    <row r="31" spans="2:14" x14ac:dyDescent="0.25">
      <c r="B31" s="53">
        <v>19</v>
      </c>
      <c r="C31" s="57" t="s">
        <v>75</v>
      </c>
      <c r="D31" s="57" t="s">
        <v>62</v>
      </c>
      <c r="E31" s="60">
        <v>1.0945705816134169E-2</v>
      </c>
      <c r="F31" s="59">
        <v>4.5795556158663271E-2</v>
      </c>
      <c r="G31" s="59">
        <v>6.4631643792573273E-2</v>
      </c>
      <c r="H31" s="59">
        <v>1.009569970688017</v>
      </c>
      <c r="I31" s="60">
        <v>1.0725359518172251</v>
      </c>
      <c r="J31" s="58">
        <v>0.96570333339489856</v>
      </c>
      <c r="K31" s="60">
        <v>1.4689069227118503</v>
      </c>
      <c r="L31" s="60">
        <v>0.29920191533206497</v>
      </c>
      <c r="M31" s="60">
        <v>0.38731148035323198</v>
      </c>
      <c r="N31" s="60">
        <v>0.2694353931382143</v>
      </c>
    </row>
    <row r="32" spans="2:14" x14ac:dyDescent="0.25">
      <c r="B32" s="53">
        <v>20</v>
      </c>
      <c r="C32" s="57" t="s">
        <v>56</v>
      </c>
      <c r="D32" s="57" t="s">
        <v>31</v>
      </c>
      <c r="E32" s="59">
        <v>7.8553912034805152E-3</v>
      </c>
      <c r="F32" s="59">
        <v>5.0765426321575442E-2</v>
      </c>
      <c r="G32" s="59">
        <v>6.7037592229139298E-2</v>
      </c>
      <c r="H32" s="59">
        <v>0.98862821033745618</v>
      </c>
      <c r="I32" s="60">
        <v>0.98640131361140493</v>
      </c>
      <c r="J32" s="59">
        <v>0.89253986286370945</v>
      </c>
      <c r="K32" s="60">
        <v>1.0632061667850998</v>
      </c>
      <c r="L32" s="60">
        <v>0.17477263479523025</v>
      </c>
      <c r="M32" s="60">
        <v>0.41340125597332777</v>
      </c>
      <c r="N32" s="60">
        <v>0.21275614120662939</v>
      </c>
    </row>
    <row r="33" spans="2:14" x14ac:dyDescent="0.25">
      <c r="B33" s="53">
        <v>21</v>
      </c>
      <c r="C33" s="57" t="s">
        <v>69</v>
      </c>
      <c r="D33" s="57" t="s">
        <v>62</v>
      </c>
      <c r="E33" s="59">
        <v>4.3616640854864117E-3</v>
      </c>
      <c r="F33" s="59">
        <v>4.7469247745111458E-2</v>
      </c>
      <c r="G33" s="60">
        <v>3.8594392731615662E-2</v>
      </c>
      <c r="H33" s="60">
        <v>1.068489059726963</v>
      </c>
      <c r="I33" s="60">
        <v>1.0266858026631234</v>
      </c>
      <c r="J33" s="58">
        <v>0.98910521352648995</v>
      </c>
      <c r="K33" s="60">
        <v>1.4164306124293644</v>
      </c>
      <c r="L33" s="60">
        <v>9.5715244158448565E-2</v>
      </c>
      <c r="M33" s="58">
        <v>0.10486303033430923</v>
      </c>
      <c r="N33" s="58">
        <v>4.2736247792152023E-2</v>
      </c>
    </row>
    <row r="34" spans="2:14" x14ac:dyDescent="0.25">
      <c r="B34" s="53">
        <v>22</v>
      </c>
      <c r="C34" s="57" t="s">
        <v>33</v>
      </c>
      <c r="D34" s="57" t="s">
        <v>31</v>
      </c>
      <c r="E34" s="58">
        <v>1.0733127021582868E-4</v>
      </c>
      <c r="F34" s="58">
        <v>9.6848580996973261E-4</v>
      </c>
      <c r="G34" s="58">
        <v>0.13730155490338489</v>
      </c>
      <c r="H34" s="58">
        <v>0.42386027158587686</v>
      </c>
      <c r="I34" s="59">
        <v>0.79223017834956344</v>
      </c>
      <c r="J34" s="58">
        <v>1.0697513341216356</v>
      </c>
      <c r="K34" s="59">
        <v>0.52137464540845191</v>
      </c>
      <c r="L34" s="60">
        <v>0.128571747329632</v>
      </c>
      <c r="M34" s="60">
        <v>0.7</v>
      </c>
      <c r="N34" s="60">
        <v>0.31061472806392465</v>
      </c>
    </row>
    <row r="35" spans="2:14" x14ac:dyDescent="0.25">
      <c r="B35" s="53">
        <v>23</v>
      </c>
      <c r="C35" s="57" t="s">
        <v>66</v>
      </c>
      <c r="D35" s="57" t="s">
        <v>62</v>
      </c>
      <c r="E35" s="58">
        <v>-1.7887691310040513E-3</v>
      </c>
      <c r="F35" s="58">
        <v>-1.2279003112650729E-2</v>
      </c>
      <c r="G35" s="58">
        <v>0.12168252457036829</v>
      </c>
      <c r="H35" s="59">
        <v>0.90866048948409883</v>
      </c>
      <c r="I35" s="60">
        <v>1.0164874174974816</v>
      </c>
      <c r="J35" s="58">
        <v>1.2499905502460045</v>
      </c>
      <c r="K35" s="60">
        <v>2.1306883262449605</v>
      </c>
      <c r="L35" s="60">
        <v>0.15311931004717422</v>
      </c>
      <c r="M35" s="60">
        <v>0.412511778754727</v>
      </c>
      <c r="N35" s="60">
        <v>0.23965154370916189</v>
      </c>
    </row>
    <row r="36" spans="2:14" x14ac:dyDescent="0.25">
      <c r="B36" s="53">
        <v>24</v>
      </c>
      <c r="C36" s="57" t="s">
        <v>32</v>
      </c>
      <c r="D36" s="57" t="s">
        <v>31</v>
      </c>
      <c r="E36" s="58">
        <v>1.3560729703987449E-4</v>
      </c>
      <c r="F36" s="58">
        <v>1.4867998733156388E-3</v>
      </c>
      <c r="G36" s="58">
        <v>0.11096399378679611</v>
      </c>
      <c r="H36" s="58">
        <v>0.57623387026842465</v>
      </c>
      <c r="I36" s="59">
        <v>0.77693347898578391</v>
      </c>
      <c r="J36" s="58">
        <v>0.98216190222319466</v>
      </c>
      <c r="K36" s="58">
        <v>0.39902297729568387</v>
      </c>
      <c r="L36" s="60">
        <v>0.11409561747353063</v>
      </c>
      <c r="M36" s="60">
        <v>0.49837186519645299</v>
      </c>
      <c r="N36" s="60">
        <v>0.19731657820252313</v>
      </c>
    </row>
    <row r="37" spans="2:14" x14ac:dyDescent="0.25">
      <c r="B37" s="53">
        <v>25</v>
      </c>
      <c r="C37" s="57" t="s">
        <v>71</v>
      </c>
      <c r="D37" s="57" t="s">
        <v>62</v>
      </c>
      <c r="E37" s="60">
        <v>1.0290288066287021E-2</v>
      </c>
      <c r="F37" s="59">
        <v>3.6953468129652306E-2</v>
      </c>
      <c r="G37" s="60">
        <v>1.7050019947755464E-2</v>
      </c>
      <c r="H37" s="60">
        <v>1.4125449273423329</v>
      </c>
      <c r="I37" s="60">
        <v>1.4523487081802313</v>
      </c>
      <c r="J37" s="60">
        <v>0.76851512699595204</v>
      </c>
      <c r="K37" s="60">
        <v>2.7786094017961491</v>
      </c>
      <c r="L37" s="60">
        <v>0.29199162026659414</v>
      </c>
      <c r="M37" s="60">
        <v>0.39123821499884315</v>
      </c>
      <c r="N37" s="60">
        <v>0.19098617806655313</v>
      </c>
    </row>
    <row r="38" spans="2:14" x14ac:dyDescent="0.25">
      <c r="B38" s="53">
        <v>26</v>
      </c>
      <c r="C38" s="57" t="s">
        <v>48</v>
      </c>
      <c r="D38" s="57" t="s">
        <v>31</v>
      </c>
      <c r="E38" s="59">
        <v>3.9458261768203591E-3</v>
      </c>
      <c r="F38" s="59">
        <v>2.556500061501946E-2</v>
      </c>
      <c r="G38" s="58">
        <v>8.801313033888454E-2</v>
      </c>
      <c r="H38" s="60">
        <v>1.0682767273566229</v>
      </c>
      <c r="I38" s="60">
        <v>1.0128031460823435</v>
      </c>
      <c r="J38" s="58">
        <v>1.0208264696599283</v>
      </c>
      <c r="K38" s="60">
        <v>1.6185440999163441</v>
      </c>
      <c r="L38" s="60">
        <v>0.22224083774557757</v>
      </c>
      <c r="M38" s="60">
        <v>0.65949136697904265</v>
      </c>
      <c r="N38" s="60">
        <v>0.52519116060121196</v>
      </c>
    </row>
    <row r="39" spans="2:14" x14ac:dyDescent="0.25">
      <c r="B39" s="53">
        <v>27</v>
      </c>
      <c r="C39" s="57" t="s">
        <v>41</v>
      </c>
      <c r="D39" s="57" t="s">
        <v>31</v>
      </c>
      <c r="E39" s="58">
        <v>4.7672760339934387E-4</v>
      </c>
      <c r="F39" s="58">
        <v>4.6008696973526188E-3</v>
      </c>
      <c r="G39" s="59">
        <v>5.9341623896989347E-2</v>
      </c>
      <c r="H39" s="59">
        <v>1.0126479833029411</v>
      </c>
      <c r="I39" s="60">
        <v>0.96090930633352634</v>
      </c>
      <c r="J39" s="58">
        <v>1.0597511410689782</v>
      </c>
      <c r="K39" s="60">
        <v>1.0488323640286283</v>
      </c>
      <c r="L39" s="60">
        <v>0.12445353917528516</v>
      </c>
      <c r="M39" s="60">
        <v>0.36725510573418663</v>
      </c>
      <c r="N39" s="60">
        <v>0.21514954680128431</v>
      </c>
    </row>
    <row r="40" spans="2:14" x14ac:dyDescent="0.25">
      <c r="B40" s="53">
        <v>28</v>
      </c>
      <c r="C40" s="57" t="s">
        <v>63</v>
      </c>
      <c r="D40" s="57" t="s">
        <v>62</v>
      </c>
      <c r="E40" s="58">
        <v>4.457527342576779E-7</v>
      </c>
      <c r="F40" s="58">
        <v>2.7350287500196003E-6</v>
      </c>
      <c r="G40" s="58">
        <v>0.13872738963197714</v>
      </c>
      <c r="H40" s="59">
        <v>0.83577105393516959</v>
      </c>
      <c r="I40" s="60">
        <v>1.044275883944721</v>
      </c>
      <c r="J40" s="58">
        <v>1.1293261998493449</v>
      </c>
      <c r="K40" s="60">
        <v>2.6835958519145007</v>
      </c>
      <c r="L40" s="60">
        <v>0.20419402934880626</v>
      </c>
      <c r="M40" s="60">
        <v>0.30965163910621696</v>
      </c>
      <c r="N40" s="60">
        <v>0.33246968177483249</v>
      </c>
    </row>
    <row r="41" spans="2:14" x14ac:dyDescent="0.25">
      <c r="B41" s="53">
        <v>29</v>
      </c>
      <c r="C41" s="57" t="s">
        <v>49</v>
      </c>
      <c r="D41" s="57" t="s">
        <v>31</v>
      </c>
      <c r="E41" s="58">
        <v>7.45323003755107E-4</v>
      </c>
      <c r="F41" s="58">
        <v>8.5924046162485328E-3</v>
      </c>
      <c r="G41" s="58">
        <v>0.10535063968596479</v>
      </c>
      <c r="H41" s="58">
        <v>0.69814953229774346</v>
      </c>
      <c r="I41" s="60">
        <v>0.90584429099127495</v>
      </c>
      <c r="J41" s="58">
        <v>1.030200684898505</v>
      </c>
      <c r="K41" s="60">
        <v>0.65765963242876158</v>
      </c>
      <c r="L41" s="60">
        <v>0.11450913409003964</v>
      </c>
      <c r="M41" s="60">
        <v>0.7</v>
      </c>
      <c r="N41" s="60">
        <v>0.33818413938887965</v>
      </c>
    </row>
    <row r="42" spans="2:14" x14ac:dyDescent="0.25">
      <c r="B42" s="53">
        <v>30</v>
      </c>
      <c r="C42" s="57" t="s">
        <v>72</v>
      </c>
      <c r="D42" s="57" t="s">
        <v>62</v>
      </c>
      <c r="E42" s="59">
        <v>2.7806671486041569E-3</v>
      </c>
      <c r="F42" s="59">
        <v>1.1646786282935287E-2</v>
      </c>
      <c r="G42" s="58">
        <v>9.298950840967217E-2</v>
      </c>
      <c r="H42" s="59">
        <v>0.9369807865539922</v>
      </c>
      <c r="I42" s="60">
        <v>1.064254969796445</v>
      </c>
      <c r="J42" s="58">
        <v>1.1078193285634577</v>
      </c>
      <c r="K42" s="60">
        <v>2.7135893358651506</v>
      </c>
      <c r="L42" s="60">
        <v>0.29851800273197293</v>
      </c>
      <c r="M42" s="60">
        <v>0.39192424944961413</v>
      </c>
      <c r="N42" s="60">
        <v>0.33345634443345745</v>
      </c>
    </row>
    <row r="43" spans="2:14" x14ac:dyDescent="0.25">
      <c r="B43" s="53">
        <v>31</v>
      </c>
      <c r="C43" s="57" t="s">
        <v>76</v>
      </c>
      <c r="D43" s="57" t="s">
        <v>74</v>
      </c>
      <c r="E43" s="58">
        <v>-2.1184349579857358E-2</v>
      </c>
      <c r="F43" s="58">
        <v>-8.1846807390848555E-2</v>
      </c>
      <c r="G43" s="58">
        <v>8.7007985113731937E-2</v>
      </c>
      <c r="H43" s="59">
        <v>0.78902198252836753</v>
      </c>
      <c r="I43" s="60">
        <v>1.0682528954928796</v>
      </c>
      <c r="J43" s="58">
        <v>2.0068376376176587</v>
      </c>
      <c r="K43" s="60">
        <v>2.1222970359948587</v>
      </c>
      <c r="L43" s="60">
        <v>0.29262130398827857</v>
      </c>
      <c r="M43" s="60">
        <v>0.30145338965104357</v>
      </c>
      <c r="N43" s="60">
        <v>0.22978144047247234</v>
      </c>
    </row>
    <row r="44" spans="2:14" x14ac:dyDescent="0.25">
      <c r="B44" s="53">
        <v>32</v>
      </c>
      <c r="C44" s="57" t="s">
        <v>64</v>
      </c>
      <c r="D44" s="57" t="s">
        <v>62</v>
      </c>
      <c r="E44" s="59">
        <v>7.5262530702632389E-3</v>
      </c>
      <c r="F44" s="59">
        <v>5.6469925573795363E-2</v>
      </c>
      <c r="G44" s="60">
        <v>2.7205435708715805E-2</v>
      </c>
      <c r="H44" s="60">
        <v>1.2099570726676736</v>
      </c>
      <c r="I44" s="60">
        <v>1.0575023077082808</v>
      </c>
      <c r="J44" s="59">
        <v>0.9035153773008916</v>
      </c>
      <c r="K44" s="60">
        <v>1.9283383873726825</v>
      </c>
      <c r="L44" s="60">
        <v>0.14955923623383183</v>
      </c>
      <c r="M44" s="60">
        <v>0.21278487151675016</v>
      </c>
      <c r="N44" s="60">
        <v>0.24886305649717813</v>
      </c>
    </row>
    <row r="45" spans="2:14" x14ac:dyDescent="0.25">
      <c r="B45" s="53">
        <v>33</v>
      </c>
      <c r="C45" s="57" t="s">
        <v>45</v>
      </c>
      <c r="D45" s="57" t="s">
        <v>31</v>
      </c>
      <c r="E45" s="59">
        <v>9.1264780532773586E-3</v>
      </c>
      <c r="F45" s="59">
        <v>4.9710545078908569E-2</v>
      </c>
      <c r="G45" s="58">
        <v>8.2554563614248663E-2</v>
      </c>
      <c r="H45" s="60">
        <v>1.2536845840703066</v>
      </c>
      <c r="I45" s="60">
        <v>1.0170144308608862</v>
      </c>
      <c r="J45" s="59">
        <v>0.94709748950654427</v>
      </c>
      <c r="K45" s="60">
        <v>1.2402915611390921</v>
      </c>
      <c r="L45" s="60">
        <v>0.24377795358518281</v>
      </c>
      <c r="M45" s="60">
        <v>0.4516024425001709</v>
      </c>
      <c r="N45" s="60">
        <v>0.45340668240086918</v>
      </c>
    </row>
    <row r="46" spans="2:14" x14ac:dyDescent="0.25">
      <c r="B46" s="53">
        <v>34</v>
      </c>
      <c r="C46" s="57" t="s">
        <v>39</v>
      </c>
      <c r="D46" s="57" t="s">
        <v>31</v>
      </c>
      <c r="E46" s="58">
        <v>6.1820805883356169E-4</v>
      </c>
      <c r="F46" s="58">
        <v>5.1353795578399364E-3</v>
      </c>
      <c r="G46" s="58">
        <v>9.2207229816851269E-2</v>
      </c>
      <c r="H46" s="59">
        <v>0.9215895783706255</v>
      </c>
      <c r="I46" s="60">
        <v>0.94850924861051999</v>
      </c>
      <c r="J46" s="58">
        <v>1.3308080211717204</v>
      </c>
      <c r="K46" s="60">
        <v>1.0503549258142637</v>
      </c>
      <c r="L46" s="60">
        <v>0.15733755851353728</v>
      </c>
      <c r="M46" s="60">
        <v>0.7</v>
      </c>
      <c r="N46" s="60">
        <v>0.31445475749591062</v>
      </c>
    </row>
    <row r="47" spans="2:14" x14ac:dyDescent="0.25">
      <c r="B47" s="53">
        <v>35</v>
      </c>
      <c r="C47" s="57" t="s">
        <v>54</v>
      </c>
      <c r="D47" s="57" t="s">
        <v>31</v>
      </c>
      <c r="E47" s="59">
        <v>2.6469730234423426E-3</v>
      </c>
      <c r="F47" s="59">
        <v>1.9296386051533547E-2</v>
      </c>
      <c r="G47" s="58">
        <v>0.1094063388516804</v>
      </c>
      <c r="H47" s="59">
        <v>0.91232684490355564</v>
      </c>
      <c r="I47" s="59">
        <v>0.89901753928984784</v>
      </c>
      <c r="J47" s="58">
        <v>1.0077017035116467</v>
      </c>
      <c r="K47" s="60">
        <v>1.0176338174360753</v>
      </c>
      <c r="L47" s="60">
        <v>0.16963085242814283</v>
      </c>
      <c r="M47" s="60">
        <v>0.56582746431235764</v>
      </c>
      <c r="N47" s="60">
        <v>0.26235093960898787</v>
      </c>
    </row>
    <row r="48" spans="2:14" x14ac:dyDescent="0.25">
      <c r="B48" s="53">
        <v>36</v>
      </c>
      <c r="C48" s="57" t="s">
        <v>36</v>
      </c>
      <c r="D48" s="57" t="s">
        <v>31</v>
      </c>
      <c r="E48" s="58">
        <v>1.5565753150671787E-3</v>
      </c>
      <c r="F48" s="59">
        <v>1.2530910019641624E-2</v>
      </c>
      <c r="G48" s="58">
        <v>9.9722980319815982E-2</v>
      </c>
      <c r="H48" s="60">
        <v>1.1565934344229414</v>
      </c>
      <c r="I48" s="60">
        <v>0.91032750350628688</v>
      </c>
      <c r="J48" s="58">
        <v>1.0703245113986164</v>
      </c>
      <c r="K48" s="60">
        <v>0.9841130231714923</v>
      </c>
      <c r="L48" s="60">
        <v>0.16238827407979464</v>
      </c>
      <c r="M48" s="60">
        <v>0.57624617794932809</v>
      </c>
      <c r="N48" s="60">
        <v>0.37352512935673166</v>
      </c>
    </row>
    <row r="49" spans="2:14" x14ac:dyDescent="0.25">
      <c r="B49" s="53">
        <v>37</v>
      </c>
      <c r="C49" s="57" t="s">
        <v>47</v>
      </c>
      <c r="D49" s="57" t="s">
        <v>31</v>
      </c>
      <c r="E49" s="58">
        <v>2.9423533414806469E-4</v>
      </c>
      <c r="F49" s="58">
        <v>3.0134656257071461E-3</v>
      </c>
      <c r="G49" s="58">
        <v>9.0210695399416008E-2</v>
      </c>
      <c r="H49" s="58">
        <v>0.59141254870058657</v>
      </c>
      <c r="I49" s="59">
        <v>0.87773656421617841</v>
      </c>
      <c r="J49" s="58">
        <v>2.150291691676586</v>
      </c>
      <c r="K49" s="59">
        <v>0.58736893941416579</v>
      </c>
      <c r="L49" s="60">
        <v>0.13487797724755712</v>
      </c>
      <c r="M49" s="60">
        <v>0.57752316355060695</v>
      </c>
      <c r="N49" s="60">
        <v>0.31447999073648675</v>
      </c>
    </row>
    <row r="50" spans="2:14" x14ac:dyDescent="0.25">
      <c r="B50" s="53">
        <v>38</v>
      </c>
      <c r="C50" s="57" t="s">
        <v>55</v>
      </c>
      <c r="D50" s="57" t="s">
        <v>31</v>
      </c>
      <c r="E50" s="58">
        <v>5.21880834764907E-4</v>
      </c>
      <c r="F50" s="58">
        <v>4.7640975180073515E-3</v>
      </c>
      <c r="G50" s="59">
        <v>5.7303840027819193E-2</v>
      </c>
      <c r="H50" s="59">
        <v>0.78799425885892593</v>
      </c>
      <c r="I50" s="59">
        <v>0.89612293995040004</v>
      </c>
      <c r="J50" s="58">
        <v>1.1255940319440589</v>
      </c>
      <c r="K50" s="60">
        <v>0.60184721854591061</v>
      </c>
      <c r="L50" s="60">
        <v>0.12983902420495499</v>
      </c>
      <c r="M50" s="60">
        <v>0.34331152620544819</v>
      </c>
      <c r="N50" s="60">
        <v>0.21107357501765192</v>
      </c>
    </row>
    <row r="51" spans="2:14" x14ac:dyDescent="0.25">
      <c r="B51" s="53">
        <v>39</v>
      </c>
      <c r="C51" s="57" t="s">
        <v>68</v>
      </c>
      <c r="D51" s="57" t="s">
        <v>62</v>
      </c>
      <c r="E51" s="58">
        <v>2.4638860902551564E-3</v>
      </c>
      <c r="F51" s="59">
        <v>1.4923853449610837E-2</v>
      </c>
      <c r="G51" s="59">
        <v>6.280988040282208E-2</v>
      </c>
      <c r="H51" s="59">
        <v>1.0029105991442737</v>
      </c>
      <c r="I51" s="60">
        <v>1.0518864566442583</v>
      </c>
      <c r="J51" s="58">
        <v>1.0220601818641768</v>
      </c>
      <c r="K51" s="60">
        <v>2.1639613351030795</v>
      </c>
      <c r="L51" s="60">
        <v>0.19056967835485542</v>
      </c>
      <c r="M51" s="60">
        <v>0.37277761366578183</v>
      </c>
      <c r="N51" s="60">
        <v>0.26793600938179196</v>
      </c>
    </row>
    <row r="52" spans="2:14" x14ac:dyDescent="0.25">
      <c r="B52" s="53">
        <v>40</v>
      </c>
      <c r="C52" s="57" t="s">
        <v>43</v>
      </c>
      <c r="D52" s="57" t="s">
        <v>31</v>
      </c>
      <c r="E52" s="60">
        <v>1.0175774041604387E-2</v>
      </c>
      <c r="F52" s="59">
        <v>5.7213360704969775E-2</v>
      </c>
      <c r="G52" s="60">
        <v>3.7158019166776919E-2</v>
      </c>
      <c r="H52" s="60">
        <v>1.5018794096089654</v>
      </c>
      <c r="I52" s="60">
        <v>1.0884324952249333</v>
      </c>
      <c r="J52" s="60">
        <v>0.69740794248664428</v>
      </c>
      <c r="K52" s="60">
        <v>2.1972883334378803</v>
      </c>
      <c r="L52" s="60">
        <v>0.22225246367946472</v>
      </c>
      <c r="M52" s="60">
        <v>0.61332697927983371</v>
      </c>
      <c r="N52" s="60">
        <v>0.33737441481573033</v>
      </c>
    </row>
    <row r="53" spans="2:14" x14ac:dyDescent="0.25">
      <c r="B53" s="53">
        <v>41</v>
      </c>
      <c r="C53" s="57" t="s">
        <v>65</v>
      </c>
      <c r="D53" s="57" t="s">
        <v>62</v>
      </c>
      <c r="E53" s="58">
        <v>4.3726988676626416E-4</v>
      </c>
      <c r="F53" s="58">
        <v>1.282186040222378E-3</v>
      </c>
      <c r="G53" s="59">
        <v>5.9249739877770768E-2</v>
      </c>
      <c r="H53" s="59">
        <v>0.7959332639286919</v>
      </c>
      <c r="I53" s="60">
        <v>1.0394865532198525</v>
      </c>
      <c r="J53" s="58">
        <v>1.3318605051901873</v>
      </c>
      <c r="K53" s="60">
        <v>1.3094222905603123</v>
      </c>
      <c r="L53" s="60">
        <v>0.2272849698264835</v>
      </c>
      <c r="M53" s="60">
        <v>0.20311410665866214</v>
      </c>
      <c r="N53" s="59">
        <v>0.13432176620389441</v>
      </c>
    </row>
    <row r="54" spans="2:14" x14ac:dyDescent="0.25">
      <c r="B54" s="53">
        <v>42</v>
      </c>
      <c r="C54" s="57" t="s">
        <v>37</v>
      </c>
      <c r="D54" s="57" t="s">
        <v>31</v>
      </c>
      <c r="E54" s="60">
        <v>1.1758205538975273E-2</v>
      </c>
      <c r="F54" s="59">
        <v>7.7847983031064188E-2</v>
      </c>
      <c r="G54" s="59">
        <v>5.3815290698846531E-2</v>
      </c>
      <c r="H54" s="60">
        <v>2.5995109273096424</v>
      </c>
      <c r="I54" s="60">
        <v>1.0010540992647625</v>
      </c>
      <c r="J54" s="60">
        <v>0.72756004253974627</v>
      </c>
      <c r="K54" s="60">
        <v>2.5322311590594948</v>
      </c>
      <c r="L54" s="60">
        <v>0.22909479396590537</v>
      </c>
      <c r="M54" s="60">
        <v>0.5799547307692926</v>
      </c>
      <c r="N54" s="60">
        <v>0.47116699727925032</v>
      </c>
    </row>
    <row r="55" spans="2:14" x14ac:dyDescent="0.25">
      <c r="B55" s="53">
        <v>43</v>
      </c>
      <c r="C55" s="57" t="s">
        <v>51</v>
      </c>
      <c r="D55" s="57" t="s">
        <v>31</v>
      </c>
      <c r="E55" s="58">
        <v>2.0323834607163024E-3</v>
      </c>
      <c r="F55" s="59">
        <v>1.4967039177776812E-2</v>
      </c>
      <c r="G55" s="58">
        <v>9.2045173058017793E-2</v>
      </c>
      <c r="H55" s="60">
        <v>1.1360734916489283</v>
      </c>
      <c r="I55" s="60">
        <v>0.92887844808373521</v>
      </c>
      <c r="J55" s="58">
        <v>1.1750206464637456</v>
      </c>
      <c r="K55" s="60">
        <v>1.4752465230578544</v>
      </c>
      <c r="L55" s="60">
        <v>0.17745110300809183</v>
      </c>
      <c r="M55" s="60">
        <v>0.7</v>
      </c>
      <c r="N55" s="60">
        <v>0.40063956418889279</v>
      </c>
    </row>
    <row r="56" spans="2:14" x14ac:dyDescent="0.25">
      <c r="B56" s="53">
        <v>44</v>
      </c>
      <c r="C56" s="57" t="s">
        <v>67</v>
      </c>
      <c r="D56" s="57" t="s">
        <v>62</v>
      </c>
      <c r="E56" s="59">
        <v>8.34553133201274E-3</v>
      </c>
      <c r="F56" s="59">
        <v>6.2509170641069672E-2</v>
      </c>
      <c r="G56" s="60">
        <v>3.8830800779451016E-2</v>
      </c>
      <c r="H56" s="60">
        <v>1.1383578846777689</v>
      </c>
      <c r="I56" s="60">
        <v>1.0430318821969786</v>
      </c>
      <c r="J56" s="59">
        <v>0.8480659710415509</v>
      </c>
      <c r="K56" s="60">
        <v>1.986328129225692</v>
      </c>
      <c r="L56" s="60">
        <v>0.15961688376533414</v>
      </c>
      <c r="M56" s="60">
        <v>0.32552818809103967</v>
      </c>
      <c r="N56" s="60">
        <v>0.21395382547348962</v>
      </c>
    </row>
    <row r="57" spans="2:14" x14ac:dyDescent="0.25">
      <c r="B57" s="53">
        <v>45</v>
      </c>
      <c r="C57" s="57" t="s">
        <v>53</v>
      </c>
      <c r="D57" s="57" t="s">
        <v>31</v>
      </c>
      <c r="E57" s="58">
        <v>9.6732046920623357E-4</v>
      </c>
      <c r="F57" s="58">
        <v>5.2089468433671755E-3</v>
      </c>
      <c r="G57" s="58">
        <v>0.12429935293383876</v>
      </c>
      <c r="H57" s="58">
        <v>0.25</v>
      </c>
      <c r="I57" s="59">
        <v>0.85343644199087043</v>
      </c>
      <c r="J57" s="58">
        <v>1.2288128940214582</v>
      </c>
      <c r="K57" s="60">
        <v>0.69297053753100701</v>
      </c>
      <c r="L57" s="60">
        <v>0.19834167469151862</v>
      </c>
      <c r="M57" s="60">
        <v>0.3348578662813656</v>
      </c>
      <c r="N57" s="60">
        <v>0.15287595380048671</v>
      </c>
    </row>
    <row r="58" spans="2:14" x14ac:dyDescent="0.25">
      <c r="B58" s="53">
        <v>46</v>
      </c>
      <c r="C58" s="57" t="s">
        <v>46</v>
      </c>
      <c r="D58" s="57" t="s">
        <v>31</v>
      </c>
      <c r="E58" s="58">
        <v>1.8325087943680501E-3</v>
      </c>
      <c r="F58" s="59">
        <v>1.3972948746165739E-2</v>
      </c>
      <c r="G58" s="58">
        <v>8.0824917822523767E-2</v>
      </c>
      <c r="H58" s="59">
        <v>1.0394820370600057</v>
      </c>
      <c r="I58" s="60">
        <v>1.0270386546117829</v>
      </c>
      <c r="J58" s="58">
        <v>1.0579451300680978</v>
      </c>
      <c r="K58" s="60">
        <v>1.3819522268434994</v>
      </c>
      <c r="L58" s="60">
        <v>0.17464198611566167</v>
      </c>
      <c r="M58" s="60">
        <v>0.64221085964880975</v>
      </c>
      <c r="N58" s="60">
        <v>0.40420219896753057</v>
      </c>
    </row>
    <row r="59" spans="2:14" x14ac:dyDescent="0.25">
      <c r="B59" s="53">
        <v>47</v>
      </c>
      <c r="C59" s="57" t="s">
        <v>73</v>
      </c>
      <c r="D59" s="57" t="s">
        <v>62</v>
      </c>
      <c r="E59" s="59">
        <v>4.9571631448795022E-3</v>
      </c>
      <c r="F59" s="59">
        <v>2.308200952659584E-2</v>
      </c>
      <c r="G59" s="58">
        <v>7.7135548399204293E-2</v>
      </c>
      <c r="H59" s="60">
        <v>1.1509556266945848</v>
      </c>
      <c r="I59" s="60">
        <v>1.189111796347178</v>
      </c>
      <c r="J59" s="59">
        <v>0.93103821045275748</v>
      </c>
      <c r="K59" s="60">
        <v>3.5</v>
      </c>
      <c r="L59" s="60">
        <v>0.24322053551566691</v>
      </c>
      <c r="M59" s="60">
        <v>0.30224906896226644</v>
      </c>
      <c r="N59" s="60">
        <v>0.32881864064602678</v>
      </c>
    </row>
  </sheetData>
  <sortState xmlns:xlrd2="http://schemas.microsoft.com/office/spreadsheetml/2017/richdata2" ref="B14:L55">
    <sortCondition ref="D14:D55"/>
  </sortState>
  <mergeCells count="7">
    <mergeCell ref="B11:D11"/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78" t="s">
        <v>79</v>
      </c>
      <c r="B2" s="78"/>
      <c r="C2" s="78"/>
      <c r="D2" s="78"/>
    </row>
    <row r="23" spans="1:9" ht="15.75" x14ac:dyDescent="0.25">
      <c r="A23" s="78" t="s">
        <v>80</v>
      </c>
      <c r="B23" s="78"/>
      <c r="C23" s="78"/>
      <c r="D23" s="78"/>
      <c r="E23" s="78"/>
    </row>
    <row r="25" spans="1:9" ht="15" customHeight="1" x14ac:dyDescent="0.25">
      <c r="F25" s="79" t="s">
        <v>314</v>
      </c>
      <c r="G25" s="79"/>
      <c r="H25" s="79"/>
    </row>
    <row r="26" spans="1:9" x14ac:dyDescent="0.25">
      <c r="A26" s="61" t="s">
        <v>81</v>
      </c>
      <c r="B26" s="61" t="s">
        <v>82</v>
      </c>
      <c r="C26" s="61" t="s">
        <v>307</v>
      </c>
      <c r="D26" s="61" t="s">
        <v>315</v>
      </c>
      <c r="E26" s="61" t="s">
        <v>316</v>
      </c>
      <c r="F26" s="61" t="s">
        <v>28</v>
      </c>
      <c r="G26" s="61" t="s">
        <v>29</v>
      </c>
      <c r="H26" s="61" t="s">
        <v>83</v>
      </c>
      <c r="I26" s="61" t="s">
        <v>30</v>
      </c>
    </row>
    <row r="27" spans="1:9" ht="22.5" x14ac:dyDescent="0.25">
      <c r="A27" s="57" t="s">
        <v>84</v>
      </c>
      <c r="B27" s="57" t="s">
        <v>85</v>
      </c>
      <c r="C27" s="73">
        <v>1872.3400517399998</v>
      </c>
      <c r="D27" s="73">
        <v>1845.2865196199998</v>
      </c>
      <c r="E27" s="73">
        <v>1899.68844418</v>
      </c>
      <c r="F27" s="73">
        <v>54.401924560000182</v>
      </c>
      <c r="G27" s="63">
        <v>2.9481559628584494E-2</v>
      </c>
      <c r="H27" s="63">
        <v>1.9445102399268607E-2</v>
      </c>
      <c r="I27" s="63">
        <v>0.12578451606420832</v>
      </c>
    </row>
    <row r="28" spans="1:9" ht="22.5" x14ac:dyDescent="0.25">
      <c r="A28" s="57" t="s">
        <v>86</v>
      </c>
      <c r="B28" s="57" t="s">
        <v>87</v>
      </c>
      <c r="C28" s="73">
        <v>0</v>
      </c>
      <c r="D28" s="73">
        <v>0</v>
      </c>
      <c r="E28" s="73">
        <v>0</v>
      </c>
      <c r="F28" s="73">
        <v>0</v>
      </c>
      <c r="G28" s="63">
        <v>0</v>
      </c>
      <c r="H28" s="63">
        <v>0</v>
      </c>
      <c r="I28" s="63">
        <v>0</v>
      </c>
    </row>
    <row r="29" spans="1:9" x14ac:dyDescent="0.25">
      <c r="A29" s="57" t="s">
        <v>88</v>
      </c>
      <c r="B29" s="57" t="s">
        <v>89</v>
      </c>
      <c r="C29" s="73">
        <v>1463.8865741499999</v>
      </c>
      <c r="D29" s="73">
        <v>1472.9559283399997</v>
      </c>
      <c r="E29" s="73">
        <v>1550.68253656</v>
      </c>
      <c r="F29" s="73">
        <v>77.726608220000273</v>
      </c>
      <c r="G29" s="63">
        <v>5.2769133634294849E-2</v>
      </c>
      <c r="H29" s="63">
        <v>4.2487678256965568E-2</v>
      </c>
      <c r="I29" s="63">
        <v>0.10267570612854504</v>
      </c>
    </row>
    <row r="30" spans="1:9" ht="22.5" x14ac:dyDescent="0.25">
      <c r="A30" s="57" t="s">
        <v>90</v>
      </c>
      <c r="B30" s="57" t="s">
        <v>91</v>
      </c>
      <c r="C30" s="73">
        <v>10225.118562180001</v>
      </c>
      <c r="D30" s="73">
        <v>10159.054755389996</v>
      </c>
      <c r="E30" s="73">
        <v>10102.487930150006</v>
      </c>
      <c r="F30" s="73">
        <v>-56.566825239990237</v>
      </c>
      <c r="G30" s="63">
        <v>-5.5681189443317156E-3</v>
      </c>
      <c r="H30" s="63">
        <v>-2.4314831398949219E-2</v>
      </c>
      <c r="I30" s="63">
        <v>0.66891840039956507</v>
      </c>
    </row>
    <row r="31" spans="1:9" ht="22.5" x14ac:dyDescent="0.25">
      <c r="A31" s="57" t="s">
        <v>92</v>
      </c>
      <c r="B31" s="57" t="s">
        <v>93</v>
      </c>
      <c r="C31" s="73">
        <v>389.35217537999995</v>
      </c>
      <c r="D31" s="73">
        <v>395.4148651399999</v>
      </c>
      <c r="E31" s="73">
        <v>408.38775458999987</v>
      </c>
      <c r="F31" s="73">
        <v>12.972889449999929</v>
      </c>
      <c r="G31" s="63">
        <v>3.2808299823039705E-2</v>
      </c>
      <c r="H31" s="63">
        <v>-7.4737362212055278E-3</v>
      </c>
      <c r="I31" s="63">
        <v>2.7040674082652091E-2</v>
      </c>
    </row>
    <row r="32" spans="1:9" ht="90" x14ac:dyDescent="0.25">
      <c r="A32" s="57" t="s">
        <v>94</v>
      </c>
      <c r="B32" s="57" t="s">
        <v>95</v>
      </c>
      <c r="C32" s="73">
        <v>23.581465139999999</v>
      </c>
      <c r="D32" s="73">
        <v>25.497915690000003</v>
      </c>
      <c r="E32" s="73">
        <v>26.869994390000006</v>
      </c>
      <c r="F32" s="73">
        <v>1.372078700000003</v>
      </c>
      <c r="G32" s="63">
        <v>5.3811406260870061E-2</v>
      </c>
      <c r="H32" s="63">
        <v>-7.2362880261762963E-2</v>
      </c>
      <c r="I32" s="63">
        <v>1.7791492343646094E-3</v>
      </c>
    </row>
    <row r="33" spans="1:9" ht="22.5" x14ac:dyDescent="0.25">
      <c r="A33" s="57" t="s">
        <v>96</v>
      </c>
      <c r="B33" s="57" t="s">
        <v>97</v>
      </c>
      <c r="C33" s="73">
        <v>316.79990553000005</v>
      </c>
      <c r="D33" s="73">
        <v>318.16930831000002</v>
      </c>
      <c r="E33" s="73">
        <v>317.75746381000005</v>
      </c>
      <c r="F33" s="73">
        <v>-0.41184449999994038</v>
      </c>
      <c r="G33" s="63">
        <v>-1.2944193209191328E-3</v>
      </c>
      <c r="H33" s="63">
        <v>-3.973299347177342E-2</v>
      </c>
      <c r="I33" s="63">
        <v>2.1039749403952205E-2</v>
      </c>
    </row>
    <row r="34" spans="1:9" x14ac:dyDescent="0.25">
      <c r="A34" s="57" t="s">
        <v>98</v>
      </c>
      <c r="B34" s="57" t="s">
        <v>99</v>
      </c>
      <c r="C34" s="73">
        <v>770.43976258000009</v>
      </c>
      <c r="D34" s="73">
        <v>772.94436174999998</v>
      </c>
      <c r="E34" s="73">
        <v>818.64118789999998</v>
      </c>
      <c r="F34" s="73">
        <v>45.696826149999978</v>
      </c>
      <c r="G34" s="63">
        <v>5.9120459908057511E-2</v>
      </c>
      <c r="H34" s="63">
        <v>4.039369868655375E-2</v>
      </c>
      <c r="I34" s="63">
        <v>5.4204880787532571E-2</v>
      </c>
    </row>
    <row r="35" spans="1:9" x14ac:dyDescent="0.25">
      <c r="A35" s="64" t="s">
        <v>100</v>
      </c>
      <c r="B35" s="64" t="s">
        <v>101</v>
      </c>
      <c r="C35" s="74">
        <v>15061.518496700006</v>
      </c>
      <c r="D35" s="74">
        <v>14989.323654239994</v>
      </c>
      <c r="E35" s="74">
        <v>15102.720935939999</v>
      </c>
      <c r="F35" s="74">
        <v>113.39728170000458</v>
      </c>
      <c r="G35" s="66">
        <v>7.5652033617893202E-3</v>
      </c>
      <c r="H35" s="66">
        <v>-8.9911666582684832E-3</v>
      </c>
    </row>
    <row r="38" spans="1:9" x14ac:dyDescent="0.25">
      <c r="A38" s="3" t="s">
        <v>102</v>
      </c>
    </row>
    <row r="39" spans="1:9" x14ac:dyDescent="0.25">
      <c r="A39" s="3" t="s">
        <v>103</v>
      </c>
    </row>
    <row r="99" spans="2:3" x14ac:dyDescent="0.25">
      <c r="B99" t="s">
        <v>104</v>
      </c>
      <c r="C99" t="s">
        <v>105</v>
      </c>
    </row>
    <row r="100" spans="2:3" x14ac:dyDescent="0.25">
      <c r="B100" s="25" t="s">
        <v>5</v>
      </c>
      <c r="C100" s="26">
        <f>I27</f>
        <v>0.12578451606420832</v>
      </c>
    </row>
    <row r="101" spans="2:3" x14ac:dyDescent="0.25">
      <c r="B101" s="27" t="s">
        <v>9</v>
      </c>
      <c r="C101" s="28">
        <f>I29</f>
        <v>0.10267570612854504</v>
      </c>
    </row>
    <row r="102" spans="2:3" x14ac:dyDescent="0.25">
      <c r="B102" s="27" t="s">
        <v>106</v>
      </c>
      <c r="C102" s="29">
        <f>I30</f>
        <v>0.66891840039956507</v>
      </c>
    </row>
    <row r="103" spans="2:3" x14ac:dyDescent="0.25">
      <c r="B103" s="30" t="s">
        <v>107</v>
      </c>
      <c r="C103" s="31">
        <f>I31</f>
        <v>2.7040674082652091E-2</v>
      </c>
    </row>
    <row r="104" spans="2:3" x14ac:dyDescent="0.25">
      <c r="B104" s="32" t="s">
        <v>108</v>
      </c>
      <c r="C104" s="31">
        <f>I28+I32+I33+I34</f>
        <v>7.7023779425849384E-2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4"/>
  <sheetViews>
    <sheetView showGridLines="0" topLeftCell="A9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4" ht="15.75" x14ac:dyDescent="0.25">
      <c r="A2" s="34" t="s">
        <v>109</v>
      </c>
      <c r="B2" s="33"/>
      <c r="C2" s="33"/>
      <c r="D2" s="1"/>
    </row>
    <row r="3" spans="1:4" x14ac:dyDescent="0.25">
      <c r="A3"/>
    </row>
    <row r="4" spans="1:4" x14ac:dyDescent="0.25">
      <c r="A4"/>
    </row>
    <row r="22" spans="1:9" ht="15.75" x14ac:dyDescent="0.25">
      <c r="A22" s="34" t="s">
        <v>110</v>
      </c>
      <c r="B22" s="33"/>
      <c r="C22" s="33"/>
      <c r="D22" s="1"/>
    </row>
    <row r="23" spans="1:9" ht="15.75" x14ac:dyDescent="0.25">
      <c r="A23" s="2" t="s">
        <v>24</v>
      </c>
      <c r="B23" s="33"/>
      <c r="C23" s="33"/>
      <c r="D23" s="1"/>
    </row>
    <row r="25" spans="1:9" ht="15" customHeight="1" x14ac:dyDescent="0.25">
      <c r="B25"/>
      <c r="C25"/>
      <c r="G25" s="79" t="s">
        <v>314</v>
      </c>
      <c r="H25" s="79"/>
      <c r="I25" s="79"/>
    </row>
    <row r="26" spans="1:9" x14ac:dyDescent="0.25">
      <c r="A26" s="61" t="s">
        <v>25</v>
      </c>
      <c r="B26" s="61" t="s">
        <v>27</v>
      </c>
      <c r="C26" s="61" t="s">
        <v>26</v>
      </c>
      <c r="D26" s="61" t="s">
        <v>307</v>
      </c>
      <c r="E26" s="61" t="s">
        <v>315</v>
      </c>
      <c r="F26" s="61" t="s">
        <v>316</v>
      </c>
      <c r="G26" s="61" t="s">
        <v>28</v>
      </c>
      <c r="H26" s="61" t="s">
        <v>29</v>
      </c>
      <c r="I26" s="61" t="s">
        <v>30</v>
      </c>
    </row>
    <row r="27" spans="1:9" x14ac:dyDescent="0.25">
      <c r="A27" s="57">
        <v>1</v>
      </c>
      <c r="B27" s="67" t="s">
        <v>32</v>
      </c>
      <c r="C27" s="67" t="s">
        <v>31</v>
      </c>
      <c r="D27" s="68">
        <v>189.00652980000001</v>
      </c>
      <c r="E27" s="68">
        <v>180.79499580000001</v>
      </c>
      <c r="F27" s="68">
        <v>183.33900787000002</v>
      </c>
      <c r="G27" s="68">
        <v>2.5440120699999929</v>
      </c>
      <c r="H27" s="63">
        <v>1.4071252684528078E-2</v>
      </c>
      <c r="I27" s="63">
        <v>9.6510040070880224E-2</v>
      </c>
    </row>
    <row r="28" spans="1:9" x14ac:dyDescent="0.25">
      <c r="A28" s="57">
        <v>2</v>
      </c>
      <c r="B28" s="67" t="s">
        <v>37</v>
      </c>
      <c r="C28" s="67" t="s">
        <v>31</v>
      </c>
      <c r="D28" s="68">
        <v>131.91455619999999</v>
      </c>
      <c r="E28" s="68">
        <v>149.00243868999999</v>
      </c>
      <c r="F28" s="68">
        <v>152.72281149</v>
      </c>
      <c r="G28" s="68">
        <v>3.7203728000000118</v>
      </c>
      <c r="H28" s="63">
        <v>2.4968536305236308E-2</v>
      </c>
      <c r="I28" s="63">
        <v>8.0393609782641332E-2</v>
      </c>
    </row>
    <row r="29" spans="1:9" x14ac:dyDescent="0.25">
      <c r="A29" s="57">
        <v>3</v>
      </c>
      <c r="B29" s="67" t="s">
        <v>33</v>
      </c>
      <c r="C29" s="67" t="s">
        <v>31</v>
      </c>
      <c r="D29" s="68">
        <v>165.90011244999999</v>
      </c>
      <c r="E29" s="68">
        <v>145.52713010999997</v>
      </c>
      <c r="F29" s="68">
        <v>134.0863981</v>
      </c>
      <c r="G29" s="68">
        <v>-11.440732009999991</v>
      </c>
      <c r="H29" s="63">
        <v>-7.8615801750177128E-2</v>
      </c>
      <c r="I29" s="63">
        <v>7.0583362503885888E-2</v>
      </c>
    </row>
    <row r="30" spans="1:9" x14ac:dyDescent="0.25">
      <c r="A30" s="57">
        <v>4</v>
      </c>
      <c r="B30" s="67" t="s">
        <v>35</v>
      </c>
      <c r="C30" s="67" t="s">
        <v>31</v>
      </c>
      <c r="D30" s="68">
        <v>137.54616660999997</v>
      </c>
      <c r="E30" s="68">
        <v>116.01689370999999</v>
      </c>
      <c r="F30" s="68">
        <v>132.32245709999998</v>
      </c>
      <c r="G30" s="68">
        <v>16.30556339</v>
      </c>
      <c r="H30" s="63">
        <v>0.1405447333451107</v>
      </c>
      <c r="I30" s="63">
        <v>6.9654820244546403E-2</v>
      </c>
    </row>
    <row r="31" spans="1:9" x14ac:dyDescent="0.25">
      <c r="A31" s="57">
        <v>5</v>
      </c>
      <c r="B31" s="67" t="s">
        <v>34</v>
      </c>
      <c r="C31" s="67" t="s">
        <v>31</v>
      </c>
      <c r="D31" s="68">
        <v>149.83847982999998</v>
      </c>
      <c r="E31" s="68">
        <v>156.77269544999999</v>
      </c>
      <c r="F31" s="68">
        <v>131.90448852</v>
      </c>
      <c r="G31" s="68">
        <v>-24.868206929999992</v>
      </c>
      <c r="H31" s="63">
        <v>-0.15862588098404731</v>
      </c>
      <c r="I31" s="63">
        <v>6.9434800703299784E-2</v>
      </c>
    </row>
    <row r="32" spans="1:9" x14ac:dyDescent="0.25">
      <c r="A32" s="57">
        <v>6</v>
      </c>
      <c r="B32" s="67" t="s">
        <v>36</v>
      </c>
      <c r="C32" s="67" t="s">
        <v>31</v>
      </c>
      <c r="D32" s="68">
        <v>106.87913644000002</v>
      </c>
      <c r="E32" s="68">
        <v>100.09601475999999</v>
      </c>
      <c r="F32" s="68">
        <v>103.3518617</v>
      </c>
      <c r="G32" s="68">
        <v>3.2558469400000125</v>
      </c>
      <c r="H32" s="63">
        <v>3.2527238450067671E-2</v>
      </c>
      <c r="I32" s="63">
        <v>5.4404637779755377E-2</v>
      </c>
    </row>
    <row r="33" spans="1:9" x14ac:dyDescent="0.25">
      <c r="A33" s="57">
        <v>7</v>
      </c>
      <c r="B33" s="67" t="s">
        <v>39</v>
      </c>
      <c r="C33" s="67" t="s">
        <v>31</v>
      </c>
      <c r="D33" s="68">
        <v>75.076413399999993</v>
      </c>
      <c r="E33" s="68">
        <v>72.227627380000001</v>
      </c>
      <c r="F33" s="68">
        <v>75.561426460000007</v>
      </c>
      <c r="G33" s="68">
        <v>3.3337990800000132</v>
      </c>
      <c r="H33" s="63">
        <v>4.6156840546075453E-2</v>
      </c>
      <c r="I33" s="63">
        <v>3.9775694109997095E-2</v>
      </c>
    </row>
    <row r="34" spans="1:9" x14ac:dyDescent="0.25">
      <c r="A34" s="57">
        <v>8</v>
      </c>
      <c r="B34" s="67" t="s">
        <v>42</v>
      </c>
      <c r="C34" s="67" t="s">
        <v>31</v>
      </c>
      <c r="D34" s="68">
        <v>70.020731339999998</v>
      </c>
      <c r="E34" s="68">
        <v>69.951121579999992</v>
      </c>
      <c r="F34" s="68">
        <v>75.015066599999997</v>
      </c>
      <c r="G34" s="68">
        <v>5.0639450199999958</v>
      </c>
      <c r="H34" s="63">
        <v>7.2392620813214362E-2</v>
      </c>
      <c r="I34" s="63">
        <v>3.9488089128415046E-2</v>
      </c>
    </row>
    <row r="35" spans="1:9" x14ac:dyDescent="0.25">
      <c r="A35" s="57">
        <v>9</v>
      </c>
      <c r="B35" s="67" t="s">
        <v>40</v>
      </c>
      <c r="C35" s="67" t="s">
        <v>31</v>
      </c>
      <c r="D35" s="68">
        <v>78.902239409999993</v>
      </c>
      <c r="E35" s="68">
        <v>68.488201110000006</v>
      </c>
      <c r="F35" s="68">
        <v>72.532490330000002</v>
      </c>
      <c r="G35" s="68">
        <v>4.0442892199999987</v>
      </c>
      <c r="H35" s="63">
        <v>5.9050889853339859E-2</v>
      </c>
      <c r="I35" s="63">
        <v>3.81812557486544E-2</v>
      </c>
    </row>
    <row r="36" spans="1:9" x14ac:dyDescent="0.25">
      <c r="A36" s="57">
        <v>10</v>
      </c>
      <c r="B36" s="67" t="s">
        <v>38</v>
      </c>
      <c r="C36" s="67" t="s">
        <v>31</v>
      </c>
      <c r="D36" s="68">
        <v>69.707925060000008</v>
      </c>
      <c r="E36" s="68">
        <v>66.485461470000004</v>
      </c>
      <c r="F36" s="68">
        <v>72.288555490000007</v>
      </c>
      <c r="G36" s="68">
        <v>5.8030940200000103</v>
      </c>
      <c r="H36" s="63">
        <v>8.7283654075538314E-2</v>
      </c>
      <c r="I36" s="63">
        <v>3.8052847934864027E-2</v>
      </c>
    </row>
    <row r="37" spans="1:9" x14ac:dyDescent="0.25">
      <c r="A37" s="57">
        <v>11</v>
      </c>
      <c r="B37" s="67" t="s">
        <v>45</v>
      </c>
      <c r="C37" s="67" t="s">
        <v>31</v>
      </c>
      <c r="D37" s="68">
        <v>56.588088730000003</v>
      </c>
      <c r="E37" s="68">
        <v>58.605665969999997</v>
      </c>
      <c r="F37" s="68">
        <v>62.802759150000007</v>
      </c>
      <c r="G37" s="68">
        <v>4.1970931800000075</v>
      </c>
      <c r="H37" s="63">
        <v>7.1615826055939399E-2</v>
      </c>
      <c r="I37" s="63">
        <v>3.3059504753216923E-2</v>
      </c>
    </row>
    <row r="38" spans="1:9" x14ac:dyDescent="0.25">
      <c r="A38" s="57">
        <v>12</v>
      </c>
      <c r="B38" s="67" t="s">
        <v>41</v>
      </c>
      <c r="C38" s="67" t="s">
        <v>31</v>
      </c>
      <c r="D38" s="68">
        <v>44.773118450000005</v>
      </c>
      <c r="E38" s="68">
        <v>53.556402139999996</v>
      </c>
      <c r="F38" s="68">
        <v>61.79504378</v>
      </c>
      <c r="G38" s="68">
        <v>8.238641640000008</v>
      </c>
      <c r="H38" s="63">
        <v>0.15383112589347678</v>
      </c>
      <c r="I38" s="63">
        <v>3.252904125901223E-2</v>
      </c>
    </row>
    <row r="39" spans="1:9" x14ac:dyDescent="0.25">
      <c r="A39" s="57">
        <v>13</v>
      </c>
      <c r="B39" s="67" t="s">
        <v>47</v>
      </c>
      <c r="C39" s="67" t="s">
        <v>31</v>
      </c>
      <c r="D39" s="68">
        <v>60.678008230000003</v>
      </c>
      <c r="E39" s="68">
        <v>58.556731579999997</v>
      </c>
      <c r="F39" s="68">
        <v>59.834971210000006</v>
      </c>
      <c r="G39" s="68">
        <v>1.2782396300000101</v>
      </c>
      <c r="H39" s="63">
        <v>2.1829080884640629E-2</v>
      </c>
      <c r="I39" s="63">
        <v>3.1497254927940421E-2</v>
      </c>
    </row>
    <row r="40" spans="1:9" x14ac:dyDescent="0.25">
      <c r="A40" s="57">
        <v>14</v>
      </c>
      <c r="B40" s="67" t="s">
        <v>49</v>
      </c>
      <c r="C40" s="67" t="s">
        <v>31</v>
      </c>
      <c r="D40" s="68">
        <v>58.218243150000006</v>
      </c>
      <c r="E40" s="68">
        <v>57.599563020000005</v>
      </c>
      <c r="F40" s="68">
        <v>57.928390239999999</v>
      </c>
      <c r="G40" s="68">
        <v>0.32882721999999881</v>
      </c>
      <c r="H40" s="63">
        <v>5.7088492127244407E-3</v>
      </c>
      <c r="I40" s="63">
        <v>3.0493626687824984E-2</v>
      </c>
    </row>
    <row r="41" spans="1:9" x14ac:dyDescent="0.25">
      <c r="A41" s="57">
        <v>15</v>
      </c>
      <c r="B41" s="67" t="s">
        <v>46</v>
      </c>
      <c r="C41" s="67" t="s">
        <v>31</v>
      </c>
      <c r="D41" s="68">
        <v>66.224132439999991</v>
      </c>
      <c r="E41" s="68">
        <v>61.35895824</v>
      </c>
      <c r="F41" s="68">
        <v>55.771735190000001</v>
      </c>
      <c r="G41" s="68">
        <v>-5.5872230500000049</v>
      </c>
      <c r="H41" s="63">
        <v>-9.1057984200873951E-2</v>
      </c>
      <c r="I41" s="63">
        <v>2.9358358925046693E-2</v>
      </c>
    </row>
    <row r="42" spans="1:9" x14ac:dyDescent="0.25">
      <c r="A42" s="57">
        <v>16</v>
      </c>
      <c r="B42" s="67" t="s">
        <v>51</v>
      </c>
      <c r="C42" s="67" t="s">
        <v>31</v>
      </c>
      <c r="D42" s="68">
        <v>37.614664270000006</v>
      </c>
      <c r="E42" s="68">
        <v>47.22897978000001</v>
      </c>
      <c r="F42" s="68">
        <v>54.680462810000002</v>
      </c>
      <c r="G42" s="68">
        <v>7.4514830299999941</v>
      </c>
      <c r="H42" s="63">
        <v>0.15777353363782512</v>
      </c>
      <c r="I42" s="63">
        <v>2.8783910844708424E-2</v>
      </c>
    </row>
    <row r="43" spans="1:9" x14ac:dyDescent="0.25">
      <c r="A43" s="57">
        <v>17</v>
      </c>
      <c r="B43" s="67" t="s">
        <v>48</v>
      </c>
      <c r="C43" s="67" t="s">
        <v>31</v>
      </c>
      <c r="D43" s="68">
        <v>47.772508739999992</v>
      </c>
      <c r="E43" s="68">
        <v>45.610378330000003</v>
      </c>
      <c r="F43" s="68">
        <v>49.171024900000006</v>
      </c>
      <c r="G43" s="68">
        <v>3.5606465700000003</v>
      </c>
      <c r="H43" s="63">
        <v>7.8066587043808894E-2</v>
      </c>
      <c r="I43" s="63">
        <v>2.588373111951241E-2</v>
      </c>
    </row>
    <row r="44" spans="1:9" x14ac:dyDescent="0.25">
      <c r="A44" s="57">
        <v>18</v>
      </c>
      <c r="B44" s="67" t="s">
        <v>43</v>
      </c>
      <c r="C44" s="67" t="s">
        <v>31</v>
      </c>
      <c r="D44" s="68">
        <v>32.070939440000004</v>
      </c>
      <c r="E44" s="68">
        <v>35.166878989999994</v>
      </c>
      <c r="F44" s="68">
        <v>44.931558969999998</v>
      </c>
      <c r="G44" s="68">
        <v>9.7646799800000039</v>
      </c>
      <c r="H44" s="63">
        <v>0.27766694857330604</v>
      </c>
      <c r="I44" s="63">
        <v>2.3652067320646713E-2</v>
      </c>
    </row>
    <row r="45" spans="1:9" x14ac:dyDescent="0.25">
      <c r="A45" s="57">
        <v>19</v>
      </c>
      <c r="B45" s="67" t="s">
        <v>297</v>
      </c>
      <c r="C45" s="67" t="s">
        <v>31</v>
      </c>
      <c r="D45" s="68">
        <v>34.782946960000004</v>
      </c>
      <c r="E45" s="68">
        <v>34.92772429</v>
      </c>
      <c r="F45" s="68">
        <v>40.972007120000008</v>
      </c>
      <c r="G45" s="68">
        <v>6.0442828300000055</v>
      </c>
      <c r="H45" s="63">
        <v>0.17305114927657961</v>
      </c>
      <c r="I45" s="63">
        <v>2.15677508833221E-2</v>
      </c>
    </row>
    <row r="46" spans="1:9" x14ac:dyDescent="0.25">
      <c r="A46" s="57">
        <v>20</v>
      </c>
      <c r="B46" s="67" t="s">
        <v>44</v>
      </c>
      <c r="C46" s="67" t="s">
        <v>31</v>
      </c>
      <c r="D46" s="68">
        <v>34.827130019999998</v>
      </c>
      <c r="E46" s="68">
        <v>33.853912089999994</v>
      </c>
      <c r="F46" s="68">
        <v>36.085073250000001</v>
      </c>
      <c r="G46" s="68">
        <v>2.2311611600000041</v>
      </c>
      <c r="H46" s="63">
        <v>6.5905563707630108E-2</v>
      </c>
      <c r="I46" s="63">
        <v>1.8995258596509541E-2</v>
      </c>
    </row>
    <row r="47" spans="1:9" x14ac:dyDescent="0.25">
      <c r="A47" s="57">
        <v>21</v>
      </c>
      <c r="B47" s="67" t="s">
        <v>50</v>
      </c>
      <c r="C47" s="67" t="s">
        <v>31</v>
      </c>
      <c r="D47" s="68">
        <v>27.274668029999997</v>
      </c>
      <c r="E47" s="68">
        <v>26.881773119999998</v>
      </c>
      <c r="F47" s="68">
        <v>28.191977300000001</v>
      </c>
      <c r="G47" s="68">
        <v>1.3102041800000035</v>
      </c>
      <c r="H47" s="63">
        <v>4.8739499963460879E-2</v>
      </c>
      <c r="I47" s="63">
        <v>1.4840316256263298E-2</v>
      </c>
    </row>
    <row r="48" spans="1:9" x14ac:dyDescent="0.25">
      <c r="A48" s="57">
        <v>22</v>
      </c>
      <c r="B48" s="67" t="s">
        <v>296</v>
      </c>
      <c r="C48" s="67" t="s">
        <v>31</v>
      </c>
      <c r="D48" s="68">
        <v>22.976330789999999</v>
      </c>
      <c r="E48" s="68">
        <v>22.184432180000002</v>
      </c>
      <c r="F48" s="68">
        <v>22.051961410000001</v>
      </c>
      <c r="G48" s="68">
        <v>-0.13247077000000329</v>
      </c>
      <c r="H48" s="63">
        <v>-5.9713392222601053E-3</v>
      </c>
      <c r="I48" s="63">
        <v>1.1608198953654588E-2</v>
      </c>
    </row>
    <row r="49" spans="1:9" x14ac:dyDescent="0.25">
      <c r="A49" s="57">
        <v>23</v>
      </c>
      <c r="B49" s="67" t="s">
        <v>58</v>
      </c>
      <c r="C49" s="67" t="s">
        <v>31</v>
      </c>
      <c r="D49" s="68">
        <v>16.381250940000001</v>
      </c>
      <c r="E49" s="68">
        <v>17.554155000000002</v>
      </c>
      <c r="F49" s="68">
        <v>17.564601879999998</v>
      </c>
      <c r="G49" s="68">
        <v>1.0446879999998956E-2</v>
      </c>
      <c r="H49" s="63">
        <v>5.9512292104057173E-4</v>
      </c>
      <c r="I49" s="63">
        <v>9.2460434413926991E-3</v>
      </c>
    </row>
    <row r="50" spans="1:9" x14ac:dyDescent="0.25">
      <c r="A50" s="57">
        <v>24</v>
      </c>
      <c r="B50" s="67" t="s">
        <v>55</v>
      </c>
      <c r="C50" s="67" t="s">
        <v>31</v>
      </c>
      <c r="D50" s="68">
        <v>13.9009713</v>
      </c>
      <c r="E50" s="68">
        <v>14.58424166</v>
      </c>
      <c r="F50" s="68">
        <v>16.340555979999998</v>
      </c>
      <c r="G50" s="68">
        <v>1.7563143199999984</v>
      </c>
      <c r="H50" s="63">
        <v>0.12042548121079327</v>
      </c>
      <c r="I50" s="63">
        <v>8.6017031003488495E-3</v>
      </c>
    </row>
    <row r="51" spans="1:9" x14ac:dyDescent="0.25">
      <c r="A51" s="57">
        <v>25</v>
      </c>
      <c r="B51" s="67" t="s">
        <v>56</v>
      </c>
      <c r="C51" s="67" t="s">
        <v>31</v>
      </c>
      <c r="D51" s="68">
        <v>11.52262698</v>
      </c>
      <c r="E51" s="68">
        <v>12.169939980000001</v>
      </c>
      <c r="F51" s="68">
        <v>15.396756320000001</v>
      </c>
      <c r="G51" s="68">
        <v>3.2268163400000018</v>
      </c>
      <c r="H51" s="63">
        <v>0.26514644651517844</v>
      </c>
      <c r="I51" s="63">
        <v>8.1048849705700025E-3</v>
      </c>
    </row>
    <row r="52" spans="1:9" x14ac:dyDescent="0.25">
      <c r="A52" s="57">
        <v>26</v>
      </c>
      <c r="B52" s="67" t="s">
        <v>54</v>
      </c>
      <c r="C52" s="67" t="s">
        <v>31</v>
      </c>
      <c r="D52" s="68">
        <v>11.947745489999999</v>
      </c>
      <c r="E52" s="68">
        <v>13.45604842</v>
      </c>
      <c r="F52" s="68">
        <v>14.434562809999999</v>
      </c>
      <c r="G52" s="68">
        <v>0.97851438999999873</v>
      </c>
      <c r="H52" s="63">
        <v>7.2719297631659296E-2</v>
      </c>
      <c r="I52" s="63">
        <v>7.598384279392017E-3</v>
      </c>
    </row>
    <row r="53" spans="1:9" x14ac:dyDescent="0.25">
      <c r="A53" s="57">
        <v>27</v>
      </c>
      <c r="B53" s="67" t="s">
        <v>57</v>
      </c>
      <c r="C53" s="67" t="s">
        <v>31</v>
      </c>
      <c r="D53" s="68">
        <v>11.178420169999997</v>
      </c>
      <c r="E53" s="68">
        <v>10.297695900000001</v>
      </c>
      <c r="F53" s="68">
        <v>13.323272219999998</v>
      </c>
      <c r="G53" s="68">
        <v>3.0255763199999985</v>
      </c>
      <c r="H53" s="63">
        <v>0.29381099902163532</v>
      </c>
      <c r="I53" s="63">
        <v>7.0133985711277923E-3</v>
      </c>
    </row>
    <row r="54" spans="1:9" x14ac:dyDescent="0.25">
      <c r="A54" s="57">
        <v>28</v>
      </c>
      <c r="B54" s="67" t="s">
        <v>53</v>
      </c>
      <c r="C54" s="67" t="s">
        <v>31</v>
      </c>
      <c r="D54" s="68">
        <v>11.17473554</v>
      </c>
      <c r="E54" s="68">
        <v>13.378034960000001</v>
      </c>
      <c r="F54" s="68">
        <v>12.289372030000001</v>
      </c>
      <c r="G54" s="68">
        <v>-1.0886629299999997</v>
      </c>
      <c r="H54" s="63">
        <v>-8.13768937856027E-2</v>
      </c>
      <c r="I54" s="63">
        <v>6.4691513324989973E-3</v>
      </c>
    </row>
    <row r="55" spans="1:9" x14ac:dyDescent="0.25">
      <c r="A55" s="57">
        <v>29</v>
      </c>
      <c r="B55" s="67" t="s">
        <v>59</v>
      </c>
      <c r="C55" s="67" t="s">
        <v>31</v>
      </c>
      <c r="D55" s="68">
        <v>12.059076549999999</v>
      </c>
      <c r="E55" s="68">
        <v>11.865720490000001</v>
      </c>
      <c r="F55" s="68">
        <v>11.427740189999998</v>
      </c>
      <c r="G55" s="68">
        <v>-0.4379803000000026</v>
      </c>
      <c r="H55" s="63">
        <v>-3.6911395339972536E-2</v>
      </c>
      <c r="I55" s="63">
        <v>6.0155865163104534E-3</v>
      </c>
    </row>
    <row r="56" spans="1:9" x14ac:dyDescent="0.25">
      <c r="A56" s="57">
        <v>30</v>
      </c>
      <c r="B56" s="67" t="s">
        <v>60</v>
      </c>
      <c r="C56" s="67" t="s">
        <v>31</v>
      </c>
      <c r="D56" s="68">
        <v>8.8688579600000015</v>
      </c>
      <c r="E56" s="68">
        <v>10.953606089999999</v>
      </c>
      <c r="F56" s="68">
        <v>10.666380929999999</v>
      </c>
      <c r="G56" s="68">
        <v>-0.28722516000000015</v>
      </c>
      <c r="H56" s="63">
        <v>-2.6221972712915053E-2</v>
      </c>
      <c r="I56" s="63">
        <v>5.6148053975261895E-3</v>
      </c>
    </row>
    <row r="57" spans="1:9" x14ac:dyDescent="0.25">
      <c r="A57" s="57">
        <v>31</v>
      </c>
      <c r="B57" s="67" t="s">
        <v>63</v>
      </c>
      <c r="C57" s="67" t="s">
        <v>62</v>
      </c>
      <c r="D57" s="68">
        <v>10.00362509</v>
      </c>
      <c r="E57" s="68">
        <v>10.58506833</v>
      </c>
      <c r="F57" s="68">
        <v>10.458720919999999</v>
      </c>
      <c r="G57" s="68">
        <v>-0.12634741000000016</v>
      </c>
      <c r="H57" s="63">
        <v>-1.1936381141906162E-2</v>
      </c>
      <c r="I57" s="63">
        <v>5.5054927306853723E-3</v>
      </c>
    </row>
    <row r="58" spans="1:9" x14ac:dyDescent="0.25">
      <c r="A58" s="57">
        <v>32</v>
      </c>
      <c r="B58" s="67" t="s">
        <v>61</v>
      </c>
      <c r="C58" s="67" t="s">
        <v>31</v>
      </c>
      <c r="D58" s="68">
        <v>8.9359430299999989</v>
      </c>
      <c r="E58" s="68">
        <v>10.150083800000001</v>
      </c>
      <c r="F58" s="68">
        <v>10.038131960000001</v>
      </c>
      <c r="G58" s="68">
        <v>-0.11195183999999984</v>
      </c>
      <c r="H58" s="63">
        <v>-1.1029646868531258E-2</v>
      </c>
      <c r="I58" s="63">
        <v>5.2840938158851374E-3</v>
      </c>
    </row>
    <row r="59" spans="1:9" x14ac:dyDescent="0.25">
      <c r="A59" s="57">
        <v>33</v>
      </c>
      <c r="B59" s="67" t="s">
        <v>64</v>
      </c>
      <c r="C59" s="67" t="s">
        <v>62</v>
      </c>
      <c r="D59" s="68">
        <v>6.1332319999999996</v>
      </c>
      <c r="E59" s="68">
        <v>6.3506890299999998</v>
      </c>
      <c r="F59" s="68">
        <v>7.1470417900000012</v>
      </c>
      <c r="G59" s="68">
        <v>0.79635276000000066</v>
      </c>
      <c r="H59" s="63">
        <v>0.12539627688241581</v>
      </c>
      <c r="I59" s="63">
        <v>3.7622178583525657E-3</v>
      </c>
    </row>
    <row r="60" spans="1:9" x14ac:dyDescent="0.25">
      <c r="A60" s="57">
        <v>34</v>
      </c>
      <c r="B60" s="67" t="s">
        <v>52</v>
      </c>
      <c r="C60" s="67" t="s">
        <v>31</v>
      </c>
      <c r="D60" s="68">
        <v>3.1059692199999995</v>
      </c>
      <c r="E60" s="68">
        <v>3.3250494399999999</v>
      </c>
      <c r="F60" s="68">
        <v>7.0923990400000001</v>
      </c>
      <c r="G60" s="68">
        <v>3.7673496000000002</v>
      </c>
      <c r="H60" s="63">
        <v>1.1330206266045777</v>
      </c>
      <c r="I60" s="63">
        <v>3.7334537996105083E-3</v>
      </c>
    </row>
    <row r="61" spans="1:9" x14ac:dyDescent="0.25">
      <c r="A61" s="57">
        <v>35</v>
      </c>
      <c r="B61" s="67" t="s">
        <v>68</v>
      </c>
      <c r="C61" s="67" t="s">
        <v>62</v>
      </c>
      <c r="D61" s="68">
        <v>5.2290388499999993</v>
      </c>
      <c r="E61" s="68">
        <v>6.5067406500000002</v>
      </c>
      <c r="F61" s="68">
        <v>6.2481891499999991</v>
      </c>
      <c r="G61" s="68">
        <v>-0.25855150000000093</v>
      </c>
      <c r="H61" s="63">
        <v>-3.9735946752388375E-2</v>
      </c>
      <c r="I61" s="63">
        <v>3.2890599346131334E-3</v>
      </c>
    </row>
    <row r="62" spans="1:9" x14ac:dyDescent="0.25">
      <c r="A62" s="57">
        <v>36</v>
      </c>
      <c r="B62" s="67" t="s">
        <v>67</v>
      </c>
      <c r="C62" s="67" t="s">
        <v>62</v>
      </c>
      <c r="D62" s="68">
        <v>5.9875580700000004</v>
      </c>
      <c r="E62" s="68">
        <v>6.9514672900000001</v>
      </c>
      <c r="F62" s="68">
        <v>6.1301353399999998</v>
      </c>
      <c r="G62" s="68">
        <v>-0.82133195000000014</v>
      </c>
      <c r="H62" s="63">
        <v>-0.11815231457415089</v>
      </c>
      <c r="I62" s="63">
        <v>3.2269161602686211E-3</v>
      </c>
    </row>
    <row r="63" spans="1:9" x14ac:dyDescent="0.25">
      <c r="A63" s="57">
        <v>37</v>
      </c>
      <c r="B63" s="67" t="s">
        <v>75</v>
      </c>
      <c r="C63" s="67" t="s">
        <v>62</v>
      </c>
      <c r="D63" s="68">
        <v>4.9287528899999993</v>
      </c>
      <c r="E63" s="68">
        <v>4.9917412199999998</v>
      </c>
      <c r="F63" s="68">
        <v>4.2623547000000004</v>
      </c>
      <c r="G63" s="68">
        <v>-0.72938651999999959</v>
      </c>
      <c r="H63" s="63">
        <v>-0.14611865636736665</v>
      </c>
      <c r="I63" s="63">
        <v>2.2437124956244297E-3</v>
      </c>
    </row>
    <row r="64" spans="1:9" x14ac:dyDescent="0.25">
      <c r="A64" s="57">
        <v>38</v>
      </c>
      <c r="B64" s="67" t="s">
        <v>70</v>
      </c>
      <c r="C64" s="67" t="s">
        <v>62</v>
      </c>
      <c r="D64" s="68">
        <v>4.6102245499999999</v>
      </c>
      <c r="E64" s="68">
        <v>4.5889939799999997</v>
      </c>
      <c r="F64" s="68">
        <v>4.1899726199999998</v>
      </c>
      <c r="G64" s="68">
        <v>-0.39902135999999938</v>
      </c>
      <c r="H64" s="63">
        <v>-8.695181596206833E-2</v>
      </c>
      <c r="I64" s="63">
        <v>2.2056104161904287E-3</v>
      </c>
    </row>
    <row r="65" spans="1:9" x14ac:dyDescent="0.25">
      <c r="A65" s="57">
        <v>39</v>
      </c>
      <c r="B65" s="67" t="s">
        <v>295</v>
      </c>
      <c r="C65" s="67" t="s">
        <v>62</v>
      </c>
      <c r="D65" s="68">
        <v>8.4666271899999987</v>
      </c>
      <c r="E65" s="68">
        <v>5.536944140000001</v>
      </c>
      <c r="F65" s="68">
        <v>4.0231621300000002</v>
      </c>
      <c r="G65" s="68">
        <v>-1.5137820100000008</v>
      </c>
      <c r="H65" s="63">
        <v>-0.27339665557832421</v>
      </c>
      <c r="I65" s="63">
        <v>2.1178010227548625E-3</v>
      </c>
    </row>
    <row r="66" spans="1:9" x14ac:dyDescent="0.25">
      <c r="A66" s="57">
        <v>40</v>
      </c>
      <c r="B66" s="67" t="s">
        <v>66</v>
      </c>
      <c r="C66" s="67" t="s">
        <v>62</v>
      </c>
      <c r="D66" s="68">
        <v>4.0211967900000003</v>
      </c>
      <c r="E66" s="68">
        <v>4.8629593700000004</v>
      </c>
      <c r="F66" s="68">
        <v>3.8737086400000007</v>
      </c>
      <c r="G66" s="68">
        <v>-0.98925072999999952</v>
      </c>
      <c r="H66" s="63">
        <v>-0.20342566218068145</v>
      </c>
      <c r="I66" s="63">
        <v>2.0391283906936032E-3</v>
      </c>
    </row>
    <row r="67" spans="1:9" x14ac:dyDescent="0.25">
      <c r="A67" s="57">
        <v>41</v>
      </c>
      <c r="B67" s="67" t="s">
        <v>71</v>
      </c>
      <c r="C67" s="67" t="s">
        <v>62</v>
      </c>
      <c r="D67" s="68">
        <v>3.7372988700000001</v>
      </c>
      <c r="E67" s="68">
        <v>3.3051590999999996</v>
      </c>
      <c r="F67" s="68">
        <v>3.7594617199999996</v>
      </c>
      <c r="G67" s="68">
        <v>0.4543026200000001</v>
      </c>
      <c r="H67" s="63">
        <v>0.13745257225287585</v>
      </c>
      <c r="I67" s="63">
        <v>1.9789885712668894E-3</v>
      </c>
    </row>
    <row r="68" spans="1:9" x14ac:dyDescent="0.25">
      <c r="A68" s="57">
        <v>42</v>
      </c>
      <c r="B68" s="67" t="s">
        <v>65</v>
      </c>
      <c r="C68" s="67" t="s">
        <v>62</v>
      </c>
      <c r="D68" s="68">
        <v>2.4859528199999996</v>
      </c>
      <c r="E68" s="68">
        <v>2.94307586</v>
      </c>
      <c r="F68" s="68">
        <v>3.43847908</v>
      </c>
      <c r="G68" s="68">
        <v>0.4954032200000002</v>
      </c>
      <c r="H68" s="63">
        <v>0.16832838960528873</v>
      </c>
      <c r="I68" s="63">
        <v>1.8100226332030023E-3</v>
      </c>
    </row>
    <row r="69" spans="1:9" x14ac:dyDescent="0.25">
      <c r="A69" s="57">
        <v>43</v>
      </c>
      <c r="B69" s="67" t="s">
        <v>72</v>
      </c>
      <c r="C69" s="67" t="s">
        <v>62</v>
      </c>
      <c r="D69" s="68">
        <v>2.67920873</v>
      </c>
      <c r="E69" s="68">
        <v>2.6280102399999996</v>
      </c>
      <c r="F69" s="68">
        <v>2.7818383899999999</v>
      </c>
      <c r="G69" s="68">
        <v>0.15382814999999991</v>
      </c>
      <c r="H69" s="63">
        <v>5.8534075574987077E-2</v>
      </c>
      <c r="I69" s="63">
        <v>1.4643655903275117E-3</v>
      </c>
    </row>
    <row r="70" spans="1:9" x14ac:dyDescent="0.25">
      <c r="A70" s="57">
        <v>44</v>
      </c>
      <c r="B70" s="67" t="s">
        <v>73</v>
      </c>
      <c r="C70" s="67" t="s">
        <v>62</v>
      </c>
      <c r="D70" s="68">
        <v>1.9702939700000002</v>
      </c>
      <c r="E70" s="68">
        <v>2.6630290699999999</v>
      </c>
      <c r="F70" s="68">
        <v>2.3588705000000001</v>
      </c>
      <c r="G70" s="68">
        <v>-0.30415856999999985</v>
      </c>
      <c r="H70" s="63">
        <v>-0.11421526464973958</v>
      </c>
      <c r="I70" s="63">
        <v>1.241714401762445E-3</v>
      </c>
    </row>
    <row r="71" spans="1:9" x14ac:dyDescent="0.25">
      <c r="A71" s="57">
        <v>45</v>
      </c>
      <c r="B71" s="67" t="s">
        <v>76</v>
      </c>
      <c r="C71" s="67" t="s">
        <v>74</v>
      </c>
      <c r="D71" s="68">
        <v>1.8793690300000001</v>
      </c>
      <c r="E71" s="68">
        <v>1.8705159000000002</v>
      </c>
      <c r="F71" s="68">
        <v>2.04885312</v>
      </c>
      <c r="G71" s="68">
        <v>0.17833721999999996</v>
      </c>
      <c r="H71" s="63">
        <v>9.5341194373167293E-2</v>
      </c>
      <c r="I71" s="63">
        <v>1.078520599668324E-3</v>
      </c>
    </row>
    <row r="72" spans="1:9" x14ac:dyDescent="0.25">
      <c r="A72" s="57">
        <v>46</v>
      </c>
      <c r="B72" s="67" t="s">
        <v>69</v>
      </c>
      <c r="C72" s="67" t="s">
        <v>62</v>
      </c>
      <c r="D72" s="68">
        <v>1.2951860100000001</v>
      </c>
      <c r="E72" s="68">
        <v>1.61182033</v>
      </c>
      <c r="F72" s="68">
        <v>1.7470456999999999</v>
      </c>
      <c r="G72" s="68">
        <v>0.13522536999999987</v>
      </c>
      <c r="H72" s="63">
        <v>8.3896056826631454E-2</v>
      </c>
      <c r="I72" s="63">
        <v>9.1964853781805822E-4</v>
      </c>
    </row>
    <row r="73" spans="1:9" x14ac:dyDescent="0.25">
      <c r="A73" s="57">
        <v>47</v>
      </c>
      <c r="B73" s="67" t="s">
        <v>313</v>
      </c>
      <c r="C73" s="67" t="s">
        <v>74</v>
      </c>
      <c r="D73" s="68">
        <v>1.2438199100000003</v>
      </c>
      <c r="E73" s="68">
        <v>1.2617495799999998</v>
      </c>
      <c r="F73" s="68">
        <v>1.30530803</v>
      </c>
      <c r="G73" s="68">
        <v>4.3558450000000186E-2</v>
      </c>
      <c r="H73" s="63">
        <v>3.4522262333544974E-2</v>
      </c>
      <c r="I73" s="63">
        <v>6.8711689750970467E-4</v>
      </c>
    </row>
    <row r="74" spans="1:9" x14ac:dyDescent="0.25">
      <c r="A74" s="80" t="s">
        <v>77</v>
      </c>
      <c r="B74" s="80"/>
      <c r="C74" s="69" t="s">
        <v>78</v>
      </c>
      <c r="D74" s="70">
        <v>1872.34005174</v>
      </c>
      <c r="E74" s="70">
        <v>1845.2865196199998</v>
      </c>
      <c r="F74" s="70">
        <v>1899.6884441800003</v>
      </c>
      <c r="G74" s="70">
        <v>54.401924560000417</v>
      </c>
      <c r="H74" s="66">
        <v>2.9481559628584626E-2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4:B7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3"/>
  <sheetViews>
    <sheetView showGridLines="0" topLeftCell="A9" workbookViewId="0"/>
  </sheetViews>
  <sheetFormatPr baseColWidth="10" defaultColWidth="16" defaultRowHeight="15" x14ac:dyDescent="0.25"/>
  <cols>
    <col min="1" max="1" width="5.85546875" style="45" customWidth="1"/>
    <col min="2" max="3" width="16" style="23"/>
    <col min="8" max="8" width="16" style="39"/>
  </cols>
  <sheetData>
    <row r="2" spans="1:3" ht="15.75" x14ac:dyDescent="0.25">
      <c r="A2" s="44" t="s">
        <v>111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78" t="s">
        <v>112</v>
      </c>
      <c r="B22" s="78"/>
      <c r="C22" s="78"/>
      <c r="D22" s="78"/>
    </row>
    <row r="23" spans="1:9" x14ac:dyDescent="0.25">
      <c r="A23" s="46" t="s">
        <v>24</v>
      </c>
      <c r="B23"/>
      <c r="C23"/>
    </row>
    <row r="24" spans="1:9" ht="15" customHeight="1" x14ac:dyDescent="0.25">
      <c r="A24" s="23"/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34</v>
      </c>
      <c r="C26" s="67" t="s">
        <v>31</v>
      </c>
      <c r="D26" s="68">
        <v>115.2912611</v>
      </c>
      <c r="E26" s="68">
        <v>120.58568708</v>
      </c>
      <c r="F26" s="68">
        <v>157.02368949999999</v>
      </c>
      <c r="G26" s="68">
        <v>36.438002420000004</v>
      </c>
      <c r="H26" s="63">
        <v>0.30217518598062132</v>
      </c>
      <c r="I26" s="63">
        <v>0.10126101622859433</v>
      </c>
    </row>
    <row r="27" spans="1:9" x14ac:dyDescent="0.25">
      <c r="A27" s="57">
        <v>2</v>
      </c>
      <c r="B27" s="67" t="s">
        <v>40</v>
      </c>
      <c r="C27" s="67" t="s">
        <v>31</v>
      </c>
      <c r="D27" s="68">
        <v>115.17312244</v>
      </c>
      <c r="E27" s="68">
        <v>132.28553918</v>
      </c>
      <c r="F27" s="68">
        <v>136.80444193</v>
      </c>
      <c r="G27" s="68">
        <v>4.5189027499999996</v>
      </c>
      <c r="H27" s="63">
        <v>3.4160217193892679E-2</v>
      </c>
      <c r="I27" s="63">
        <v>8.8222082021690879E-2</v>
      </c>
    </row>
    <row r="28" spans="1:9" x14ac:dyDescent="0.25">
      <c r="A28" s="57">
        <v>3</v>
      </c>
      <c r="B28" s="67" t="s">
        <v>36</v>
      </c>
      <c r="C28" s="67" t="s">
        <v>31</v>
      </c>
      <c r="D28" s="68">
        <v>78.100566640000011</v>
      </c>
      <c r="E28" s="68">
        <v>84.552173790000012</v>
      </c>
      <c r="F28" s="68">
        <v>86.959690199999997</v>
      </c>
      <c r="G28" s="68">
        <v>2.4075164099999964</v>
      </c>
      <c r="H28" s="63">
        <v>2.8473737599928314E-2</v>
      </c>
      <c r="I28" s="63">
        <v>5.6078332056869261E-2</v>
      </c>
    </row>
    <row r="29" spans="1:9" x14ac:dyDescent="0.25">
      <c r="A29" s="57">
        <v>4</v>
      </c>
      <c r="B29" s="67" t="s">
        <v>45</v>
      </c>
      <c r="C29" s="67" t="s">
        <v>31</v>
      </c>
      <c r="D29" s="68">
        <v>82.830464150000012</v>
      </c>
      <c r="E29" s="68">
        <v>82.355601229999991</v>
      </c>
      <c r="F29" s="68">
        <v>84.69430097</v>
      </c>
      <c r="G29" s="68">
        <v>2.3386997400000094</v>
      </c>
      <c r="H29" s="63">
        <v>2.8397579582578318E-2</v>
      </c>
      <c r="I29" s="63">
        <v>5.4617433919056033E-2</v>
      </c>
    </row>
    <row r="30" spans="1:9" x14ac:dyDescent="0.25">
      <c r="A30" s="57">
        <v>5</v>
      </c>
      <c r="B30" s="67" t="s">
        <v>37</v>
      </c>
      <c r="C30" s="67" t="s">
        <v>31</v>
      </c>
      <c r="D30" s="68">
        <v>87.365153109999994</v>
      </c>
      <c r="E30" s="68">
        <v>83.528147450000006</v>
      </c>
      <c r="F30" s="68">
        <v>84.382352010000005</v>
      </c>
      <c r="G30" s="68">
        <v>0.85420456000000233</v>
      </c>
      <c r="H30" s="63">
        <v>1.0226547410396355E-2</v>
      </c>
      <c r="I30" s="63">
        <v>5.4416265109422039E-2</v>
      </c>
    </row>
    <row r="31" spans="1:9" x14ac:dyDescent="0.25">
      <c r="A31" s="57">
        <v>6</v>
      </c>
      <c r="B31" s="67" t="s">
        <v>297</v>
      </c>
      <c r="C31" s="67" t="s">
        <v>31</v>
      </c>
      <c r="D31" s="68">
        <v>81.283235959999999</v>
      </c>
      <c r="E31" s="68">
        <v>82.883370609999986</v>
      </c>
      <c r="F31" s="68">
        <v>84.210255369999999</v>
      </c>
      <c r="G31" s="68">
        <v>1.3268847600000202</v>
      </c>
      <c r="H31" s="63">
        <v>1.6009058876762548E-2</v>
      </c>
      <c r="I31" s="63">
        <v>5.4305283889254451E-2</v>
      </c>
    </row>
    <row r="32" spans="1:9" x14ac:dyDescent="0.25">
      <c r="A32" s="57">
        <v>7</v>
      </c>
      <c r="B32" s="67" t="s">
        <v>35</v>
      </c>
      <c r="C32" s="67" t="s">
        <v>31</v>
      </c>
      <c r="D32" s="68">
        <v>82.757574240000011</v>
      </c>
      <c r="E32" s="68">
        <v>81.61483032000001</v>
      </c>
      <c r="F32" s="68">
        <v>78.655683359999998</v>
      </c>
      <c r="G32" s="68">
        <v>-2.9591469600000084</v>
      </c>
      <c r="H32" s="63">
        <v>-3.6257466301132024E-2</v>
      </c>
      <c r="I32" s="63">
        <v>5.0723266371779763E-2</v>
      </c>
    </row>
    <row r="33" spans="1:9" x14ac:dyDescent="0.25">
      <c r="A33" s="57">
        <v>8</v>
      </c>
      <c r="B33" s="67" t="s">
        <v>48</v>
      </c>
      <c r="C33" s="67" t="s">
        <v>31</v>
      </c>
      <c r="D33" s="68">
        <v>76.893140700000004</v>
      </c>
      <c r="E33" s="68">
        <v>77.415198260000011</v>
      </c>
      <c r="F33" s="68">
        <v>78.002270769999996</v>
      </c>
      <c r="G33" s="68">
        <v>0.5870725099999905</v>
      </c>
      <c r="H33" s="63">
        <v>7.5834270685234103E-3</v>
      </c>
      <c r="I33" s="63">
        <v>5.0301895411190033E-2</v>
      </c>
    </row>
    <row r="34" spans="1:9" x14ac:dyDescent="0.25">
      <c r="A34" s="57">
        <v>9</v>
      </c>
      <c r="B34" s="67" t="s">
        <v>43</v>
      </c>
      <c r="C34" s="67" t="s">
        <v>31</v>
      </c>
      <c r="D34" s="68">
        <v>73.686076999999997</v>
      </c>
      <c r="E34" s="68">
        <v>74.390446999999995</v>
      </c>
      <c r="F34" s="68">
        <v>74.935044300000015</v>
      </c>
      <c r="G34" s="68">
        <v>0.54459730000001194</v>
      </c>
      <c r="H34" s="63">
        <v>7.3207961769608931E-3</v>
      </c>
      <c r="I34" s="63">
        <v>4.8323910622114989E-2</v>
      </c>
    </row>
    <row r="35" spans="1:9" x14ac:dyDescent="0.25">
      <c r="A35" s="57">
        <v>10</v>
      </c>
      <c r="B35" s="67" t="s">
        <v>33</v>
      </c>
      <c r="C35" s="67" t="s">
        <v>31</v>
      </c>
      <c r="D35" s="68">
        <v>79.888634840000009</v>
      </c>
      <c r="E35" s="68">
        <v>52.354966229999995</v>
      </c>
      <c r="F35" s="68">
        <v>71.888057939999996</v>
      </c>
      <c r="G35" s="68">
        <v>19.533091710000001</v>
      </c>
      <c r="H35" s="63">
        <v>0.37308956755295003</v>
      </c>
      <c r="I35" s="63">
        <v>4.6358978220954805E-2</v>
      </c>
    </row>
    <row r="36" spans="1:9" x14ac:dyDescent="0.25">
      <c r="A36" s="57">
        <v>11</v>
      </c>
      <c r="B36" s="67" t="s">
        <v>39</v>
      </c>
      <c r="C36" s="67" t="s">
        <v>31</v>
      </c>
      <c r="D36" s="68">
        <v>66.160004110000003</v>
      </c>
      <c r="E36" s="68">
        <v>71.236508220000005</v>
      </c>
      <c r="F36" s="68">
        <v>71.082637130000009</v>
      </c>
      <c r="G36" s="68">
        <v>-0.15387108999998866</v>
      </c>
      <c r="H36" s="63">
        <v>-2.1600032601933263E-3</v>
      </c>
      <c r="I36" s="63">
        <v>4.5839580606671537E-2</v>
      </c>
    </row>
    <row r="37" spans="1:9" x14ac:dyDescent="0.25">
      <c r="A37" s="57">
        <v>12</v>
      </c>
      <c r="B37" s="67" t="s">
        <v>46</v>
      </c>
      <c r="C37" s="67" t="s">
        <v>31</v>
      </c>
      <c r="D37" s="68">
        <v>60.74587120999999</v>
      </c>
      <c r="E37" s="68">
        <v>65.096502880000003</v>
      </c>
      <c r="F37" s="68">
        <v>69.239315269999992</v>
      </c>
      <c r="G37" s="68">
        <v>4.1428123899999933</v>
      </c>
      <c r="H37" s="63">
        <v>6.3641089869864803E-2</v>
      </c>
      <c r="I37" s="63">
        <v>4.4650864143733093E-2</v>
      </c>
    </row>
    <row r="38" spans="1:9" x14ac:dyDescent="0.25">
      <c r="A38" s="57">
        <v>13</v>
      </c>
      <c r="B38" s="67" t="s">
        <v>44</v>
      </c>
      <c r="C38" s="67" t="s">
        <v>31</v>
      </c>
      <c r="D38" s="68">
        <v>58.348424819999998</v>
      </c>
      <c r="E38" s="68">
        <v>58.194171309999994</v>
      </c>
      <c r="F38" s="68">
        <v>59.415839269999999</v>
      </c>
      <c r="G38" s="68">
        <v>1.2216679600000009</v>
      </c>
      <c r="H38" s="63">
        <v>2.0992960849844963E-2</v>
      </c>
      <c r="I38" s="63">
        <v>3.831592725730102E-2</v>
      </c>
    </row>
    <row r="39" spans="1:9" x14ac:dyDescent="0.25">
      <c r="A39" s="57">
        <v>14</v>
      </c>
      <c r="B39" s="67" t="s">
        <v>38</v>
      </c>
      <c r="C39" s="67" t="s">
        <v>31</v>
      </c>
      <c r="D39" s="68">
        <v>61.127685499999998</v>
      </c>
      <c r="E39" s="68">
        <v>57.322315369999998</v>
      </c>
      <c r="F39" s="68">
        <v>53.231004880000008</v>
      </c>
      <c r="G39" s="68">
        <v>-4.0913104899999873</v>
      </c>
      <c r="H39" s="63">
        <v>-7.1373782855624165E-2</v>
      </c>
      <c r="I39" s="63">
        <v>3.4327467824643521E-2</v>
      </c>
    </row>
    <row r="40" spans="1:9" x14ac:dyDescent="0.25">
      <c r="A40" s="57">
        <v>15</v>
      </c>
      <c r="B40" s="67" t="s">
        <v>50</v>
      </c>
      <c r="C40" s="67" t="s">
        <v>31</v>
      </c>
      <c r="D40" s="68">
        <v>34.979422909999997</v>
      </c>
      <c r="E40" s="68">
        <v>35.545832740000002</v>
      </c>
      <c r="F40" s="68">
        <v>38.648001600000001</v>
      </c>
      <c r="G40" s="68">
        <v>3.1021688599999995</v>
      </c>
      <c r="H40" s="63">
        <v>8.7272364180938283E-2</v>
      </c>
      <c r="I40" s="63">
        <v>2.492321973634647E-2</v>
      </c>
    </row>
    <row r="41" spans="1:9" x14ac:dyDescent="0.25">
      <c r="A41" s="57">
        <v>16</v>
      </c>
      <c r="B41" s="67" t="s">
        <v>32</v>
      </c>
      <c r="C41" s="67" t="s">
        <v>31</v>
      </c>
      <c r="D41" s="68">
        <v>36.190975580000007</v>
      </c>
      <c r="E41" s="68">
        <v>36.338103449999998</v>
      </c>
      <c r="F41" s="68">
        <v>34.99018985</v>
      </c>
      <c r="G41" s="68">
        <v>-1.347913599999994</v>
      </c>
      <c r="H41" s="63">
        <v>-3.7093669510151452E-2</v>
      </c>
      <c r="I41" s="63">
        <v>2.2564379894044247E-2</v>
      </c>
    </row>
    <row r="42" spans="1:9" x14ac:dyDescent="0.25">
      <c r="A42" s="57">
        <v>17</v>
      </c>
      <c r="B42" s="67" t="s">
        <v>42</v>
      </c>
      <c r="C42" s="67" t="s">
        <v>31</v>
      </c>
      <c r="D42" s="68">
        <v>39.587162590000005</v>
      </c>
      <c r="E42" s="68">
        <v>37.046094269999998</v>
      </c>
      <c r="F42" s="68">
        <v>34.403567969999997</v>
      </c>
      <c r="G42" s="68">
        <v>-2.642526299999997</v>
      </c>
      <c r="H42" s="63">
        <v>-7.1330766497020998E-2</v>
      </c>
      <c r="I42" s="63">
        <v>2.2186080747591388E-2</v>
      </c>
    </row>
    <row r="43" spans="1:9" x14ac:dyDescent="0.25">
      <c r="A43" s="57">
        <v>18</v>
      </c>
      <c r="B43" s="67" t="s">
        <v>51</v>
      </c>
      <c r="C43" s="67" t="s">
        <v>31</v>
      </c>
      <c r="D43" s="68">
        <v>37.836836120000008</v>
      </c>
      <c r="E43" s="68">
        <v>30.840978490000001</v>
      </c>
      <c r="F43" s="68">
        <v>30.90726007</v>
      </c>
      <c r="G43" s="68">
        <v>6.6281579999998216E-2</v>
      </c>
      <c r="H43" s="63">
        <v>2.149139983398698E-3</v>
      </c>
      <c r="I43" s="63">
        <v>1.9931391075418945E-2</v>
      </c>
    </row>
    <row r="44" spans="1:9" x14ac:dyDescent="0.25">
      <c r="A44" s="57">
        <v>19</v>
      </c>
      <c r="B44" s="67" t="s">
        <v>49</v>
      </c>
      <c r="C44" s="67" t="s">
        <v>31</v>
      </c>
      <c r="D44" s="68">
        <v>22.039031789999999</v>
      </c>
      <c r="E44" s="68">
        <v>25.634538280000001</v>
      </c>
      <c r="F44" s="68">
        <v>27.786954039999998</v>
      </c>
      <c r="G44" s="68">
        <v>2.152415759999998</v>
      </c>
      <c r="H44" s="63">
        <v>8.396545849547471E-2</v>
      </c>
      <c r="I44" s="63">
        <v>1.791917648188775E-2</v>
      </c>
    </row>
    <row r="45" spans="1:9" x14ac:dyDescent="0.25">
      <c r="A45" s="57">
        <v>20</v>
      </c>
      <c r="B45" s="67" t="s">
        <v>41</v>
      </c>
      <c r="C45" s="67" t="s">
        <v>31</v>
      </c>
      <c r="D45" s="68">
        <v>24.245512250000001</v>
      </c>
      <c r="E45" s="68">
        <v>27.57545803</v>
      </c>
      <c r="F45" s="68">
        <v>26.7405863</v>
      </c>
      <c r="G45" s="68">
        <v>-0.83487173000000048</v>
      </c>
      <c r="H45" s="63">
        <v>-3.0275897107193053E-2</v>
      </c>
      <c r="I45" s="63">
        <v>1.72443976568671E-2</v>
      </c>
    </row>
    <row r="46" spans="1:9" x14ac:dyDescent="0.25">
      <c r="A46" s="57">
        <v>21</v>
      </c>
      <c r="B46" s="67" t="s">
        <v>47</v>
      </c>
      <c r="C46" s="67" t="s">
        <v>31</v>
      </c>
      <c r="D46" s="68">
        <v>14.95549235</v>
      </c>
      <c r="E46" s="68">
        <v>16.481530899999999</v>
      </c>
      <c r="F46" s="68">
        <v>21.103453559999998</v>
      </c>
      <c r="G46" s="68">
        <v>4.6219226599999983</v>
      </c>
      <c r="H46" s="63">
        <v>0.28043042166671533</v>
      </c>
      <c r="I46" s="63">
        <v>1.3609138597004796E-2</v>
      </c>
    </row>
    <row r="47" spans="1:9" x14ac:dyDescent="0.25">
      <c r="A47" s="57">
        <v>22</v>
      </c>
      <c r="B47" s="67" t="s">
        <v>57</v>
      </c>
      <c r="C47" s="67" t="s">
        <v>31</v>
      </c>
      <c r="D47" s="68">
        <v>18.97707686</v>
      </c>
      <c r="E47" s="68">
        <v>20.11071475</v>
      </c>
      <c r="F47" s="68">
        <v>19.827880610000001</v>
      </c>
      <c r="G47" s="68">
        <v>-0.28283414000000062</v>
      </c>
      <c r="H47" s="63">
        <v>-1.4063853200443838E-2</v>
      </c>
      <c r="I47" s="63">
        <v>1.278655053018507E-2</v>
      </c>
    </row>
    <row r="48" spans="1:9" x14ac:dyDescent="0.25">
      <c r="A48" s="57">
        <v>23</v>
      </c>
      <c r="B48" s="67" t="s">
        <v>54</v>
      </c>
      <c r="C48" s="67" t="s">
        <v>31</v>
      </c>
      <c r="D48" s="68">
        <v>13.880159110000003</v>
      </c>
      <c r="E48" s="68">
        <v>13.98907605</v>
      </c>
      <c r="F48" s="68">
        <v>15.087615629999998</v>
      </c>
      <c r="G48" s="68">
        <v>1.0985395800000002</v>
      </c>
      <c r="H48" s="63">
        <v>7.8528387155347559E-2</v>
      </c>
      <c r="I48" s="63">
        <v>9.7296611487416584E-3</v>
      </c>
    </row>
    <row r="49" spans="1:9" x14ac:dyDescent="0.25">
      <c r="A49" s="57">
        <v>24</v>
      </c>
      <c r="B49" s="67" t="s">
        <v>296</v>
      </c>
      <c r="C49" s="67" t="s">
        <v>31</v>
      </c>
      <c r="D49" s="68">
        <v>13.94187466</v>
      </c>
      <c r="E49" s="68">
        <v>13.025437809999998</v>
      </c>
      <c r="F49" s="68">
        <v>12.749603860000001</v>
      </c>
      <c r="G49" s="68">
        <v>-0.27583394999999739</v>
      </c>
      <c r="H49" s="63">
        <v>-2.1176558824627902E-2</v>
      </c>
      <c r="I49" s="63">
        <v>8.2219303818842505E-3</v>
      </c>
    </row>
    <row r="50" spans="1:9" x14ac:dyDescent="0.25">
      <c r="A50" s="57">
        <v>25</v>
      </c>
      <c r="B50" s="67" t="s">
        <v>63</v>
      </c>
      <c r="C50" s="67" t="s">
        <v>62</v>
      </c>
      <c r="D50" s="68">
        <v>9.9271569000000017</v>
      </c>
      <c r="E50" s="68">
        <v>10.556372319999999</v>
      </c>
      <c r="F50" s="68">
        <v>11.440689109999999</v>
      </c>
      <c r="G50" s="68">
        <v>0.88431678999999908</v>
      </c>
      <c r="H50" s="63">
        <v>8.3770898107163302E-2</v>
      </c>
      <c r="I50" s="63">
        <v>7.3778409444010193E-3</v>
      </c>
    </row>
    <row r="51" spans="1:9" x14ac:dyDescent="0.25">
      <c r="A51" s="57">
        <v>26</v>
      </c>
      <c r="B51" s="67" t="s">
        <v>59</v>
      </c>
      <c r="C51" s="67" t="s">
        <v>31</v>
      </c>
      <c r="D51" s="68">
        <v>10.11854847</v>
      </c>
      <c r="E51" s="68">
        <v>9.6715936099999986</v>
      </c>
      <c r="F51" s="68">
        <v>9.6716384299999998</v>
      </c>
      <c r="G51" s="68">
        <v>4.4820000000298021E-5</v>
      </c>
      <c r="H51" s="63">
        <v>4.6341897527576148E-6</v>
      </c>
      <c r="I51" s="63">
        <v>6.2370202810533666E-3</v>
      </c>
    </row>
    <row r="52" spans="1:9" x14ac:dyDescent="0.25">
      <c r="A52" s="57">
        <v>27</v>
      </c>
      <c r="B52" s="67" t="s">
        <v>64</v>
      </c>
      <c r="C52" s="67" t="s">
        <v>62</v>
      </c>
      <c r="D52" s="68">
        <v>7.8184229199999997</v>
      </c>
      <c r="E52" s="68">
        <v>7.8861910299999991</v>
      </c>
      <c r="F52" s="68">
        <v>8.5259379000000006</v>
      </c>
      <c r="G52" s="68">
        <v>0.63974687000000108</v>
      </c>
      <c r="H52" s="63">
        <v>8.1122416077207438E-2</v>
      </c>
      <c r="I52" s="63">
        <v>5.4981839925235454E-3</v>
      </c>
    </row>
    <row r="53" spans="1:9" x14ac:dyDescent="0.25">
      <c r="A53" s="57">
        <v>28</v>
      </c>
      <c r="B53" s="67" t="s">
        <v>66</v>
      </c>
      <c r="C53" s="67" t="s">
        <v>62</v>
      </c>
      <c r="D53" s="68">
        <v>5.75252505</v>
      </c>
      <c r="E53" s="68">
        <v>5.7905081200000001</v>
      </c>
      <c r="F53" s="68">
        <v>6.5813793</v>
      </c>
      <c r="G53" s="68">
        <v>0.79087117999999967</v>
      </c>
      <c r="H53" s="63">
        <v>0.13658061842075436</v>
      </c>
      <c r="I53" s="63">
        <v>4.2441822519004996E-3</v>
      </c>
    </row>
    <row r="54" spans="1:9" x14ac:dyDescent="0.25">
      <c r="A54" s="57">
        <v>29</v>
      </c>
      <c r="B54" s="67" t="s">
        <v>68</v>
      </c>
      <c r="C54" s="67" t="s">
        <v>62</v>
      </c>
      <c r="D54" s="68">
        <v>4.9457313700000007</v>
      </c>
      <c r="E54" s="68">
        <v>5.7016537699999992</v>
      </c>
      <c r="F54" s="68">
        <v>5.8326522799999996</v>
      </c>
      <c r="G54" s="68">
        <v>0.13099850999999976</v>
      </c>
      <c r="H54" s="63">
        <v>2.2975528729798651E-2</v>
      </c>
      <c r="I54" s="63">
        <v>3.7613451770334796E-3</v>
      </c>
    </row>
    <row r="55" spans="1:9" x14ac:dyDescent="0.25">
      <c r="A55" s="57">
        <v>30</v>
      </c>
      <c r="B55" s="67" t="s">
        <v>52</v>
      </c>
      <c r="C55" s="67" t="s">
        <v>31</v>
      </c>
      <c r="D55" s="68">
        <v>5.41189432</v>
      </c>
      <c r="E55" s="68">
        <v>5.4762180499999999</v>
      </c>
      <c r="F55" s="68">
        <v>5.4724922199999995</v>
      </c>
      <c r="G55" s="68">
        <v>-3.7258300000000744E-3</v>
      </c>
      <c r="H55" s="63">
        <v>-6.8036553073339999E-4</v>
      </c>
      <c r="I55" s="63">
        <v>3.5290861223858595E-3</v>
      </c>
    </row>
    <row r="56" spans="1:9" x14ac:dyDescent="0.25">
      <c r="A56" s="57">
        <v>31</v>
      </c>
      <c r="B56" s="67" t="s">
        <v>295</v>
      </c>
      <c r="C56" s="67" t="s">
        <v>62</v>
      </c>
      <c r="D56" s="68">
        <v>2.9731495899999998</v>
      </c>
      <c r="E56" s="68">
        <v>4.9901870399999995</v>
      </c>
      <c r="F56" s="68">
        <v>5.2253947300000005</v>
      </c>
      <c r="G56" s="68">
        <v>0.23520769000000133</v>
      </c>
      <c r="H56" s="63">
        <v>4.713404289551467E-2</v>
      </c>
      <c r="I56" s="63">
        <v>3.3697385549926297E-3</v>
      </c>
    </row>
    <row r="57" spans="1:9" x14ac:dyDescent="0.25">
      <c r="A57" s="57">
        <v>32</v>
      </c>
      <c r="B57" s="67" t="s">
        <v>72</v>
      </c>
      <c r="C57" s="67" t="s">
        <v>62</v>
      </c>
      <c r="D57" s="68">
        <v>5.0048730500000005</v>
      </c>
      <c r="E57" s="68">
        <v>5.0286878100000001</v>
      </c>
      <c r="F57" s="68">
        <v>5.0590640100000002</v>
      </c>
      <c r="G57" s="68">
        <v>3.0376199999999257E-2</v>
      </c>
      <c r="H57" s="63">
        <v>6.0405817874781241E-3</v>
      </c>
      <c r="I57" s="63">
        <v>3.2624756458681189E-3</v>
      </c>
    </row>
    <row r="58" spans="1:9" x14ac:dyDescent="0.25">
      <c r="A58" s="57">
        <v>33</v>
      </c>
      <c r="B58" s="67" t="s">
        <v>73</v>
      </c>
      <c r="C58" s="67" t="s">
        <v>62</v>
      </c>
      <c r="D58" s="68">
        <v>4.0932451799999994</v>
      </c>
      <c r="E58" s="68">
        <v>4.795012129999999</v>
      </c>
      <c r="F58" s="68">
        <v>4.9557103899999992</v>
      </c>
      <c r="G58" s="68">
        <v>0.1606982600000007</v>
      </c>
      <c r="H58" s="63">
        <v>3.3513629505667331E-2</v>
      </c>
      <c r="I58" s="63">
        <v>3.1958252402800886E-3</v>
      </c>
    </row>
    <row r="59" spans="1:9" x14ac:dyDescent="0.25">
      <c r="A59" s="57">
        <v>34</v>
      </c>
      <c r="B59" s="67" t="s">
        <v>55</v>
      </c>
      <c r="C59" s="67" t="s">
        <v>31</v>
      </c>
      <c r="D59" s="68">
        <v>4.4326142599999994</v>
      </c>
      <c r="E59" s="68">
        <v>4.2326142600000001</v>
      </c>
      <c r="F59" s="68">
        <v>4.9495599100000005</v>
      </c>
      <c r="G59" s="68">
        <v>0.71694565000000032</v>
      </c>
      <c r="H59" s="63">
        <v>0.16938601203881037</v>
      </c>
      <c r="I59" s="63">
        <v>3.1918589352144212E-3</v>
      </c>
    </row>
    <row r="60" spans="1:9" x14ac:dyDescent="0.25">
      <c r="A60" s="57">
        <v>35</v>
      </c>
      <c r="B60" s="67" t="s">
        <v>65</v>
      </c>
      <c r="C60" s="67" t="s">
        <v>62</v>
      </c>
      <c r="D60" s="68">
        <v>4.6461734100000003</v>
      </c>
      <c r="E60" s="68">
        <v>4.1199863700000003</v>
      </c>
      <c r="F60" s="68">
        <v>4.3860181400000009</v>
      </c>
      <c r="G60" s="68">
        <v>0.2660317700000005</v>
      </c>
      <c r="H60" s="63">
        <v>6.4571031578437105E-2</v>
      </c>
      <c r="I60" s="63">
        <v>2.8284436282682633E-3</v>
      </c>
    </row>
    <row r="61" spans="1:9" x14ac:dyDescent="0.25">
      <c r="A61" s="57">
        <v>36</v>
      </c>
      <c r="B61" s="67" t="s">
        <v>56</v>
      </c>
      <c r="C61" s="67" t="s">
        <v>31</v>
      </c>
      <c r="D61" s="68">
        <v>3.6</v>
      </c>
      <c r="E61" s="68">
        <v>4.3</v>
      </c>
      <c r="F61" s="68">
        <v>4.3</v>
      </c>
      <c r="G61" s="68">
        <v>0</v>
      </c>
      <c r="H61" s="63">
        <v>0</v>
      </c>
      <c r="I61" s="63">
        <v>2.7729724805820185E-3</v>
      </c>
    </row>
    <row r="62" spans="1:9" x14ac:dyDescent="0.25">
      <c r="A62" s="57">
        <v>37</v>
      </c>
      <c r="B62" s="67" t="s">
        <v>53</v>
      </c>
      <c r="C62" s="67" t="s">
        <v>31</v>
      </c>
      <c r="D62" s="68">
        <v>2.5023125399999997</v>
      </c>
      <c r="E62" s="68">
        <v>3.3182873399999999</v>
      </c>
      <c r="F62" s="68">
        <v>3.9031952900000002</v>
      </c>
      <c r="G62" s="68">
        <v>0.58490795000000018</v>
      </c>
      <c r="H62" s="63">
        <v>0.17626802325081353</v>
      </c>
      <c r="I62" s="63">
        <v>2.5170821222110116E-3</v>
      </c>
    </row>
    <row r="63" spans="1:9" x14ac:dyDescent="0.25">
      <c r="A63" s="57">
        <v>38</v>
      </c>
      <c r="B63" s="67" t="s">
        <v>71</v>
      </c>
      <c r="C63" s="67" t="s">
        <v>62</v>
      </c>
      <c r="D63" s="68">
        <v>2.85122352</v>
      </c>
      <c r="E63" s="68">
        <v>2.8550790099999999</v>
      </c>
      <c r="F63" s="68">
        <v>3.0580349699999996</v>
      </c>
      <c r="G63" s="68">
        <v>0.20295595999999996</v>
      </c>
      <c r="H63" s="63">
        <v>7.1085934676112517E-2</v>
      </c>
      <c r="I63" s="63">
        <v>1.9720573991784786E-3</v>
      </c>
    </row>
    <row r="64" spans="1:9" x14ac:dyDescent="0.25">
      <c r="A64" s="57">
        <v>39</v>
      </c>
      <c r="B64" s="67" t="s">
        <v>60</v>
      </c>
      <c r="C64" s="67" t="s">
        <v>31</v>
      </c>
      <c r="D64" s="68">
        <v>1.8575227200000002</v>
      </c>
      <c r="E64" s="68">
        <v>2.2184102700000001</v>
      </c>
      <c r="F64" s="68">
        <v>2.52667127</v>
      </c>
      <c r="G64" s="68">
        <v>0.30826100000000001</v>
      </c>
      <c r="H64" s="63">
        <v>0.1389558118120324</v>
      </c>
      <c r="I64" s="63">
        <v>1.6293929998109811E-3</v>
      </c>
    </row>
    <row r="65" spans="1:9" x14ac:dyDescent="0.25">
      <c r="A65" s="57">
        <v>40</v>
      </c>
      <c r="B65" s="67" t="s">
        <v>58</v>
      </c>
      <c r="C65" s="67" t="s">
        <v>31</v>
      </c>
      <c r="D65" s="68">
        <v>2.3562768200000002</v>
      </c>
      <c r="E65" s="68">
        <v>2.3967127599999998</v>
      </c>
      <c r="F65" s="68">
        <v>2.4078736799999998</v>
      </c>
      <c r="G65" s="68">
        <v>1.1160919999999925E-2</v>
      </c>
      <c r="H65" s="63">
        <v>4.6567616221144187E-3</v>
      </c>
      <c r="I65" s="63">
        <v>1.5527831282227331E-3</v>
      </c>
    </row>
    <row r="66" spans="1:9" x14ac:dyDescent="0.25">
      <c r="A66" s="57">
        <v>41</v>
      </c>
      <c r="B66" s="67" t="s">
        <v>70</v>
      </c>
      <c r="C66" s="67" t="s">
        <v>62</v>
      </c>
      <c r="D66" s="68">
        <v>2.7982575100000004</v>
      </c>
      <c r="E66" s="68">
        <v>2.3097339100000003</v>
      </c>
      <c r="F66" s="68">
        <v>2.3245955999999999</v>
      </c>
      <c r="G66" s="68">
        <v>1.4861689999999945E-2</v>
      </c>
      <c r="H66" s="63">
        <v>6.43437321314642E-3</v>
      </c>
      <c r="I66" s="63">
        <v>1.4990789830888478E-3</v>
      </c>
    </row>
    <row r="67" spans="1:9" x14ac:dyDescent="0.25">
      <c r="A67" s="57">
        <v>42</v>
      </c>
      <c r="B67" s="67" t="s">
        <v>61</v>
      </c>
      <c r="C67" s="67" t="s">
        <v>31</v>
      </c>
      <c r="D67" s="68">
        <v>1.7</v>
      </c>
      <c r="E67" s="68">
        <v>1.7</v>
      </c>
      <c r="F67" s="68">
        <v>2.2000000000000002</v>
      </c>
      <c r="G67" s="68">
        <v>0.5</v>
      </c>
      <c r="H67" s="63">
        <v>0.29411764705882354</v>
      </c>
      <c r="I67" s="63">
        <v>1.4187301063442884E-3</v>
      </c>
    </row>
    <row r="68" spans="1:9" x14ac:dyDescent="0.25">
      <c r="A68" s="57">
        <v>43</v>
      </c>
      <c r="B68" s="67" t="s">
        <v>313</v>
      </c>
      <c r="C68" s="67" t="s">
        <v>74</v>
      </c>
      <c r="D68" s="68">
        <v>1.19497579</v>
      </c>
      <c r="E68" s="68">
        <v>1.4956514700000001</v>
      </c>
      <c r="F68" s="68">
        <v>1.6518914299999998</v>
      </c>
      <c r="G68" s="68">
        <v>0.15623995999999973</v>
      </c>
      <c r="H68" s="63">
        <v>0.10446281311781795</v>
      </c>
      <c r="I68" s="63">
        <v>1.0652673200695995E-3</v>
      </c>
    </row>
    <row r="69" spans="1:9" x14ac:dyDescent="0.25">
      <c r="A69" s="57">
        <v>44</v>
      </c>
      <c r="B69" s="67" t="s">
        <v>75</v>
      </c>
      <c r="C69" s="67" t="s">
        <v>62</v>
      </c>
      <c r="D69" s="68">
        <v>1.1000000000000001</v>
      </c>
      <c r="E69" s="68">
        <v>1.3</v>
      </c>
      <c r="F69" s="68">
        <v>1.3</v>
      </c>
      <c r="G69" s="68">
        <v>0</v>
      </c>
      <c r="H69" s="63">
        <v>0</v>
      </c>
      <c r="I69" s="63">
        <v>8.383405173852614E-4</v>
      </c>
    </row>
    <row r="70" spans="1:9" x14ac:dyDescent="0.25">
      <c r="A70" s="57">
        <v>45</v>
      </c>
      <c r="B70" s="67" t="s">
        <v>67</v>
      </c>
      <c r="C70" s="67" t="s">
        <v>62</v>
      </c>
      <c r="D70" s="68">
        <v>1.2509432899999999</v>
      </c>
      <c r="E70" s="68">
        <v>1.2561834999999999</v>
      </c>
      <c r="F70" s="68">
        <v>1.26596964</v>
      </c>
      <c r="G70" s="68">
        <v>9.7861399999998981E-3</v>
      </c>
      <c r="H70" s="63">
        <v>7.7903745750520503E-3</v>
      </c>
      <c r="I70" s="63">
        <v>8.1639510999356377E-4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1.0780000000000001</v>
      </c>
      <c r="E71" s="68">
        <v>1.0880000000000001</v>
      </c>
      <c r="F71" s="68">
        <v>0.78844999999999998</v>
      </c>
      <c r="G71" s="68">
        <v>-0.29954999999999998</v>
      </c>
      <c r="H71" s="63">
        <v>-0.2753216911764706</v>
      </c>
      <c r="I71" s="63">
        <v>5.08453523794161E-4</v>
      </c>
    </row>
    <row r="72" spans="1:9" x14ac:dyDescent="0.25">
      <c r="A72" s="57">
        <v>47</v>
      </c>
      <c r="B72" s="67" t="s">
        <v>69</v>
      </c>
      <c r="C72" s="67" t="s">
        <v>62</v>
      </c>
      <c r="D72" s="68">
        <v>0.18796740000000001</v>
      </c>
      <c r="E72" s="68">
        <v>6.5621869999999999E-2</v>
      </c>
      <c r="F72" s="68">
        <v>8.5621869999999989E-2</v>
      </c>
      <c r="G72" s="68">
        <v>0.02</v>
      </c>
      <c r="H72" s="63">
        <v>0.30477644114683111</v>
      </c>
      <c r="I72" s="63">
        <v>5.5215602150225832E-5</v>
      </c>
    </row>
    <row r="73" spans="1:9" x14ac:dyDescent="0.25">
      <c r="A73" s="80" t="s">
        <v>77</v>
      </c>
      <c r="B73" s="80"/>
      <c r="C73" s="69" t="s">
        <v>78</v>
      </c>
      <c r="D73" s="70">
        <v>1463.8865741500001</v>
      </c>
      <c r="E73" s="70">
        <v>1472.9559283399999</v>
      </c>
      <c r="F73" s="70">
        <v>1550.6825365599998</v>
      </c>
      <c r="G73" s="70">
        <v>77.72660821999979</v>
      </c>
      <c r="H73" s="66">
        <v>5.2769133634294516E-2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3"/>
  <sheetViews>
    <sheetView showGridLines="0" topLeftCell="A9" workbookViewId="0"/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113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81" t="s">
        <v>114</v>
      </c>
      <c r="B22" s="81"/>
      <c r="C22" s="81"/>
      <c r="D22" s="81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32</v>
      </c>
      <c r="C26" s="67" t="s">
        <v>31</v>
      </c>
      <c r="D26" s="68">
        <v>1094.5025198899998</v>
      </c>
      <c r="E26" s="68">
        <v>1084.58150692</v>
      </c>
      <c r="F26" s="68">
        <v>1039.4432895899999</v>
      </c>
      <c r="G26" s="68">
        <v>-45.138217330000046</v>
      </c>
      <c r="H26" s="63">
        <v>-4.1618096050875672E-2</v>
      </c>
      <c r="I26" s="63">
        <v>0.10288983236375585</v>
      </c>
    </row>
    <row r="27" spans="1:9" x14ac:dyDescent="0.25">
      <c r="A27" s="57">
        <v>2</v>
      </c>
      <c r="B27" s="67" t="s">
        <v>34</v>
      </c>
      <c r="C27" s="67" t="s">
        <v>31</v>
      </c>
      <c r="D27" s="68">
        <v>825.52774943999998</v>
      </c>
      <c r="E27" s="68">
        <v>805.83785094000041</v>
      </c>
      <c r="F27" s="68">
        <v>797.62826154000015</v>
      </c>
      <c r="G27" s="68">
        <v>-8.2095894000002154</v>
      </c>
      <c r="H27" s="63">
        <v>-1.0187644313832895E-2</v>
      </c>
      <c r="I27" s="63">
        <v>7.8953646572499037E-2</v>
      </c>
    </row>
    <row r="28" spans="1:9" x14ac:dyDescent="0.25">
      <c r="A28" s="57">
        <v>3</v>
      </c>
      <c r="B28" s="67" t="s">
        <v>35</v>
      </c>
      <c r="C28" s="67" t="s">
        <v>31</v>
      </c>
      <c r="D28" s="68">
        <v>743.55497061999984</v>
      </c>
      <c r="E28" s="68">
        <v>739.59871866000003</v>
      </c>
      <c r="F28" s="68">
        <v>743.00322407000021</v>
      </c>
      <c r="G28" s="68">
        <v>3.4045054100000858</v>
      </c>
      <c r="H28" s="63">
        <v>4.6031791620303854E-3</v>
      </c>
      <c r="I28" s="63">
        <v>7.3546558947382809E-2</v>
      </c>
    </row>
    <row r="29" spans="1:9" x14ac:dyDescent="0.25">
      <c r="A29" s="57">
        <v>4</v>
      </c>
      <c r="B29" s="67" t="s">
        <v>33</v>
      </c>
      <c r="C29" s="67" t="s">
        <v>31</v>
      </c>
      <c r="D29" s="68">
        <v>574.75139791000004</v>
      </c>
      <c r="E29" s="68">
        <v>563.63289162999968</v>
      </c>
      <c r="F29" s="68">
        <v>552.07885432999979</v>
      </c>
      <c r="G29" s="68">
        <v>-11.554037299999834</v>
      </c>
      <c r="H29" s="63">
        <v>-2.0499224710939252E-2</v>
      </c>
      <c r="I29" s="63">
        <v>5.4647811325997074E-2</v>
      </c>
    </row>
    <row r="30" spans="1:9" x14ac:dyDescent="0.25">
      <c r="A30" s="57">
        <v>5</v>
      </c>
      <c r="B30" s="67" t="s">
        <v>41</v>
      </c>
      <c r="C30" s="67" t="s">
        <v>31</v>
      </c>
      <c r="D30" s="68">
        <v>452.65055882000019</v>
      </c>
      <c r="E30" s="68">
        <v>452.14582109000008</v>
      </c>
      <c r="F30" s="68">
        <v>453.14946636000002</v>
      </c>
      <c r="G30" s="68">
        <v>1.0036452699999214</v>
      </c>
      <c r="H30" s="63">
        <v>2.2197380207571236E-3</v>
      </c>
      <c r="I30" s="63">
        <v>4.4855234620732862E-2</v>
      </c>
    </row>
    <row r="31" spans="1:9" x14ac:dyDescent="0.25">
      <c r="A31" s="57">
        <v>6</v>
      </c>
      <c r="B31" s="67" t="s">
        <v>36</v>
      </c>
      <c r="C31" s="67" t="s">
        <v>31</v>
      </c>
      <c r="D31" s="68">
        <v>423.65887482000011</v>
      </c>
      <c r="E31" s="68">
        <v>420.22824198000012</v>
      </c>
      <c r="F31" s="68">
        <v>418.40147542000028</v>
      </c>
      <c r="G31" s="68">
        <v>-1.8267665599998832</v>
      </c>
      <c r="H31" s="63">
        <v>-4.3470818415075113E-3</v>
      </c>
      <c r="I31" s="63">
        <v>4.1415686741017269E-2</v>
      </c>
    </row>
    <row r="32" spans="1:9" x14ac:dyDescent="0.25">
      <c r="A32" s="57">
        <v>7</v>
      </c>
      <c r="B32" s="67" t="s">
        <v>39</v>
      </c>
      <c r="C32" s="67" t="s">
        <v>31</v>
      </c>
      <c r="D32" s="68">
        <v>412.43879220999997</v>
      </c>
      <c r="E32" s="68">
        <v>412.24870650000014</v>
      </c>
      <c r="F32" s="68">
        <v>414.51059230999988</v>
      </c>
      <c r="G32" s="68">
        <v>2.2618858099997641</v>
      </c>
      <c r="H32" s="63">
        <v>5.4867020183112774E-3</v>
      </c>
      <c r="I32" s="63">
        <v>4.103054566122559E-2</v>
      </c>
    </row>
    <row r="33" spans="1:9" x14ac:dyDescent="0.25">
      <c r="A33" s="57">
        <v>8</v>
      </c>
      <c r="B33" s="67" t="s">
        <v>38</v>
      </c>
      <c r="C33" s="67" t="s">
        <v>31</v>
      </c>
      <c r="D33" s="68">
        <v>405.08946420000007</v>
      </c>
      <c r="E33" s="68">
        <v>405.92640597999991</v>
      </c>
      <c r="F33" s="68">
        <v>406.53736570000012</v>
      </c>
      <c r="G33" s="68">
        <v>0.61095972000020737</v>
      </c>
      <c r="H33" s="63">
        <v>1.5050997200470608E-3</v>
      </c>
      <c r="I33" s="63">
        <v>4.0241311695777895E-2</v>
      </c>
    </row>
    <row r="34" spans="1:9" x14ac:dyDescent="0.25">
      <c r="A34" s="57">
        <v>9</v>
      </c>
      <c r="B34" s="67" t="s">
        <v>37</v>
      </c>
      <c r="C34" s="67" t="s">
        <v>31</v>
      </c>
      <c r="D34" s="68">
        <v>395.93818898000001</v>
      </c>
      <c r="E34" s="68">
        <v>394.07171266999995</v>
      </c>
      <c r="F34" s="68">
        <v>393.08549110000007</v>
      </c>
      <c r="G34" s="68">
        <v>-0.98622156999987365</v>
      </c>
      <c r="H34" s="63">
        <v>-2.5026449204329127E-3</v>
      </c>
      <c r="I34" s="63">
        <v>3.8909770921563842E-2</v>
      </c>
    </row>
    <row r="35" spans="1:9" x14ac:dyDescent="0.25">
      <c r="A35" s="57">
        <v>10</v>
      </c>
      <c r="B35" s="67" t="s">
        <v>43</v>
      </c>
      <c r="C35" s="67" t="s">
        <v>31</v>
      </c>
      <c r="D35" s="68">
        <v>370.00756630999973</v>
      </c>
      <c r="E35" s="68">
        <v>370.63339114000013</v>
      </c>
      <c r="F35" s="68">
        <v>368.10730021000006</v>
      </c>
      <c r="G35" s="68">
        <v>-2.5260909300000667</v>
      </c>
      <c r="H35" s="63">
        <v>-6.815605367423253E-3</v>
      </c>
      <c r="I35" s="63">
        <v>3.6437291759727403E-2</v>
      </c>
    </row>
    <row r="36" spans="1:9" x14ac:dyDescent="0.25">
      <c r="A36" s="57">
        <v>11</v>
      </c>
      <c r="B36" s="67" t="s">
        <v>42</v>
      </c>
      <c r="C36" s="67" t="s">
        <v>31</v>
      </c>
      <c r="D36" s="68">
        <v>356.10085671999985</v>
      </c>
      <c r="E36" s="68">
        <v>354.95638885999989</v>
      </c>
      <c r="F36" s="68">
        <v>347.77566298999989</v>
      </c>
      <c r="G36" s="68">
        <v>-7.1807258700000052</v>
      </c>
      <c r="H36" s="63">
        <v>-2.0229882023146767E-2</v>
      </c>
      <c r="I36" s="63">
        <v>3.4424754119437614E-2</v>
      </c>
    </row>
    <row r="37" spans="1:9" x14ac:dyDescent="0.25">
      <c r="A37" s="57">
        <v>12</v>
      </c>
      <c r="B37" s="67" t="s">
        <v>297</v>
      </c>
      <c r="C37" s="67" t="s">
        <v>31</v>
      </c>
      <c r="D37" s="68">
        <v>326.93931438000016</v>
      </c>
      <c r="E37" s="68">
        <v>327.11725544000006</v>
      </c>
      <c r="F37" s="68">
        <v>327.7426580799999</v>
      </c>
      <c r="G37" s="68">
        <v>0.62540263999986645</v>
      </c>
      <c r="H37" s="63">
        <v>1.9118607459537641E-3</v>
      </c>
      <c r="I37" s="63">
        <v>3.2441776753019465E-2</v>
      </c>
    </row>
    <row r="38" spans="1:9" x14ac:dyDescent="0.25">
      <c r="A38" s="57">
        <v>13</v>
      </c>
      <c r="B38" s="67" t="s">
        <v>40</v>
      </c>
      <c r="C38" s="67" t="s">
        <v>31</v>
      </c>
      <c r="D38" s="68">
        <v>317.63277040999998</v>
      </c>
      <c r="E38" s="68">
        <v>317.41860608000019</v>
      </c>
      <c r="F38" s="68">
        <v>314.67377438</v>
      </c>
      <c r="G38" s="68">
        <v>-2.7448317000001667</v>
      </c>
      <c r="H38" s="63">
        <v>-8.6473560384433702E-3</v>
      </c>
      <c r="I38" s="63">
        <v>3.1148146531398808E-2</v>
      </c>
    </row>
    <row r="39" spans="1:9" x14ac:dyDescent="0.25">
      <c r="A39" s="57">
        <v>14</v>
      </c>
      <c r="B39" s="67" t="s">
        <v>44</v>
      </c>
      <c r="C39" s="67" t="s">
        <v>31</v>
      </c>
      <c r="D39" s="68">
        <v>270.49839037999999</v>
      </c>
      <c r="E39" s="68">
        <v>267.86345096000002</v>
      </c>
      <c r="F39" s="68">
        <v>266.69808026999988</v>
      </c>
      <c r="G39" s="68">
        <v>-1.1653706900001168</v>
      </c>
      <c r="H39" s="63">
        <v>-4.3506147845983716E-3</v>
      </c>
      <c r="I39" s="63">
        <v>2.6399247602569526E-2</v>
      </c>
    </row>
    <row r="40" spans="1:9" x14ac:dyDescent="0.25">
      <c r="A40" s="57">
        <v>15</v>
      </c>
      <c r="B40" s="67" t="s">
        <v>45</v>
      </c>
      <c r="C40" s="67" t="s">
        <v>31</v>
      </c>
      <c r="D40" s="68">
        <v>258.11785370999996</v>
      </c>
      <c r="E40" s="68">
        <v>258.45073953000008</v>
      </c>
      <c r="F40" s="68">
        <v>257.45398503999996</v>
      </c>
      <c r="G40" s="68">
        <v>-0.9967544900000691</v>
      </c>
      <c r="H40" s="63">
        <v>-3.8566517233136776E-3</v>
      </c>
      <c r="I40" s="63">
        <v>2.5484216048568684E-2</v>
      </c>
    </row>
    <row r="41" spans="1:9" x14ac:dyDescent="0.25">
      <c r="A41" s="57">
        <v>16</v>
      </c>
      <c r="B41" s="67" t="s">
        <v>46</v>
      </c>
      <c r="C41" s="67" t="s">
        <v>31</v>
      </c>
      <c r="D41" s="68">
        <v>244.59778754000001</v>
      </c>
      <c r="E41" s="68">
        <v>247.03359698999998</v>
      </c>
      <c r="F41" s="68">
        <v>249.63719810999996</v>
      </c>
      <c r="G41" s="68">
        <v>2.6036011199999751</v>
      </c>
      <c r="H41" s="63">
        <v>1.0539461642965793E-2</v>
      </c>
      <c r="I41" s="63">
        <v>2.4710467345868282E-2</v>
      </c>
    </row>
    <row r="42" spans="1:9" x14ac:dyDescent="0.25">
      <c r="A42" s="57">
        <v>17</v>
      </c>
      <c r="B42" s="67" t="s">
        <v>47</v>
      </c>
      <c r="C42" s="67" t="s">
        <v>31</v>
      </c>
      <c r="D42" s="68">
        <v>222.18373676999997</v>
      </c>
      <c r="E42" s="68">
        <v>220.87638903999994</v>
      </c>
      <c r="F42" s="68">
        <v>221.54522997999999</v>
      </c>
      <c r="G42" s="68">
        <v>0.66884094000005723</v>
      </c>
      <c r="H42" s="63">
        <v>3.0281232996747899E-3</v>
      </c>
      <c r="I42" s="63">
        <v>2.1929769331257253E-2</v>
      </c>
    </row>
    <row r="43" spans="1:9" x14ac:dyDescent="0.25">
      <c r="A43" s="57">
        <v>18</v>
      </c>
      <c r="B43" s="67" t="s">
        <v>49</v>
      </c>
      <c r="C43" s="67" t="s">
        <v>31</v>
      </c>
      <c r="D43" s="68">
        <v>215.35203453</v>
      </c>
      <c r="E43" s="68">
        <v>215.41033437999994</v>
      </c>
      <c r="F43" s="68">
        <v>216.31953907999994</v>
      </c>
      <c r="G43" s="68">
        <v>0.90920470000001785</v>
      </c>
      <c r="H43" s="63">
        <v>4.2208035311625891E-3</v>
      </c>
      <c r="I43" s="63">
        <v>2.1412501611054943E-2</v>
      </c>
    </row>
    <row r="44" spans="1:9" x14ac:dyDescent="0.25">
      <c r="A44" s="57">
        <v>19</v>
      </c>
      <c r="B44" s="67" t="s">
        <v>50</v>
      </c>
      <c r="C44" s="67" t="s">
        <v>31</v>
      </c>
      <c r="D44" s="68">
        <v>213.55614396000013</v>
      </c>
      <c r="E44" s="68">
        <v>214.49105875999996</v>
      </c>
      <c r="F44" s="68">
        <v>216.01642391999999</v>
      </c>
      <c r="G44" s="68">
        <v>1.5253651600000262</v>
      </c>
      <c r="H44" s="63">
        <v>7.1115559260062208E-3</v>
      </c>
      <c r="I44" s="63">
        <v>2.1382497599954337E-2</v>
      </c>
    </row>
    <row r="45" spans="1:9" x14ac:dyDescent="0.25">
      <c r="A45" s="57">
        <v>20</v>
      </c>
      <c r="B45" s="67" t="s">
        <v>296</v>
      </c>
      <c r="C45" s="67" t="s">
        <v>31</v>
      </c>
      <c r="D45" s="68">
        <v>201.19568093999999</v>
      </c>
      <c r="E45" s="68">
        <v>204.17993657</v>
      </c>
      <c r="F45" s="68">
        <v>205.08086553000001</v>
      </c>
      <c r="G45" s="68">
        <v>0.90092896000000833</v>
      </c>
      <c r="H45" s="63">
        <v>4.4124264858469014E-3</v>
      </c>
      <c r="I45" s="63">
        <v>2.0300035689026063E-2</v>
      </c>
    </row>
    <row r="46" spans="1:9" x14ac:dyDescent="0.25">
      <c r="A46" s="57">
        <v>21</v>
      </c>
      <c r="B46" s="67" t="s">
        <v>51</v>
      </c>
      <c r="C46" s="67" t="s">
        <v>31</v>
      </c>
      <c r="D46" s="68">
        <v>183.85851032999997</v>
      </c>
      <c r="E46" s="68">
        <v>183.60573161999991</v>
      </c>
      <c r="F46" s="68">
        <v>182.15618581000004</v>
      </c>
      <c r="G46" s="68">
        <v>-1.4495458099998833</v>
      </c>
      <c r="H46" s="63">
        <v>-7.8948832218372102E-3</v>
      </c>
      <c r="I46" s="63">
        <v>1.8030824393897141E-2</v>
      </c>
    </row>
    <row r="47" spans="1:9" x14ac:dyDescent="0.25">
      <c r="A47" s="57">
        <v>22</v>
      </c>
      <c r="B47" s="67" t="s">
        <v>48</v>
      </c>
      <c r="C47" s="67" t="s">
        <v>31</v>
      </c>
      <c r="D47" s="68">
        <v>173.19629125000006</v>
      </c>
      <c r="E47" s="68">
        <v>171.48818485999999</v>
      </c>
      <c r="F47" s="68">
        <v>169.60862640999997</v>
      </c>
      <c r="G47" s="68">
        <v>-1.879558450000018</v>
      </c>
      <c r="H47" s="63">
        <v>-1.0960279575729705E-2</v>
      </c>
      <c r="I47" s="63">
        <v>1.6788797728113859E-2</v>
      </c>
    </row>
    <row r="48" spans="1:9" x14ac:dyDescent="0.25">
      <c r="A48" s="57">
        <v>23</v>
      </c>
      <c r="B48" s="67" t="s">
        <v>53</v>
      </c>
      <c r="C48" s="67" t="s">
        <v>31</v>
      </c>
      <c r="D48" s="68">
        <v>134.92893114999995</v>
      </c>
      <c r="E48" s="68">
        <v>134.64230718999997</v>
      </c>
      <c r="F48" s="68">
        <v>134.03261140999999</v>
      </c>
      <c r="G48" s="68">
        <v>-0.60969577999998625</v>
      </c>
      <c r="H48" s="63">
        <v>-4.5282630157222163E-3</v>
      </c>
      <c r="I48" s="63">
        <v>1.3267287457972734E-2</v>
      </c>
    </row>
    <row r="49" spans="1:9" x14ac:dyDescent="0.25">
      <c r="A49" s="57">
        <v>24</v>
      </c>
      <c r="B49" s="67" t="s">
        <v>54</v>
      </c>
      <c r="C49" s="67" t="s">
        <v>31</v>
      </c>
      <c r="D49" s="68">
        <v>114.40748971999994</v>
      </c>
      <c r="E49" s="68">
        <v>114.02534583999999</v>
      </c>
      <c r="F49" s="68">
        <v>112.66199355999996</v>
      </c>
      <c r="G49" s="68">
        <v>-1.3633522800000311</v>
      </c>
      <c r="H49" s="63">
        <v>-1.1956572198545073E-2</v>
      </c>
      <c r="I49" s="63">
        <v>1.1151905781918336E-2</v>
      </c>
    </row>
    <row r="50" spans="1:9" x14ac:dyDescent="0.25">
      <c r="A50" s="57">
        <v>25</v>
      </c>
      <c r="B50" s="67" t="s">
        <v>52</v>
      </c>
      <c r="C50" s="67" t="s">
        <v>31</v>
      </c>
      <c r="D50" s="68">
        <v>113.29595062000003</v>
      </c>
      <c r="E50" s="68">
        <v>98.40273015999999</v>
      </c>
      <c r="F50" s="68">
        <v>111.37442782999999</v>
      </c>
      <c r="G50" s="68">
        <v>12.971697669999987</v>
      </c>
      <c r="H50" s="63">
        <v>0.13182253834734445</v>
      </c>
      <c r="I50" s="63">
        <v>1.1024455421284165E-2</v>
      </c>
    </row>
    <row r="51" spans="1:9" x14ac:dyDescent="0.25">
      <c r="A51" s="57">
        <v>26</v>
      </c>
      <c r="B51" s="67" t="s">
        <v>55</v>
      </c>
      <c r="C51" s="67" t="s">
        <v>31</v>
      </c>
      <c r="D51" s="68">
        <v>105.90094199000004</v>
      </c>
      <c r="E51" s="68">
        <v>106.88721120000001</v>
      </c>
      <c r="F51" s="68">
        <v>108.1380053</v>
      </c>
      <c r="G51" s="68">
        <v>1.250794099999994</v>
      </c>
      <c r="H51" s="63">
        <v>1.170199957466936E-2</v>
      </c>
      <c r="I51" s="63">
        <v>1.070409646095904E-2</v>
      </c>
    </row>
    <row r="52" spans="1:9" x14ac:dyDescent="0.25">
      <c r="A52" s="57">
        <v>27</v>
      </c>
      <c r="B52" s="67" t="s">
        <v>56</v>
      </c>
      <c r="C52" s="67" t="s">
        <v>31</v>
      </c>
      <c r="D52" s="68">
        <v>106.54631058000002</v>
      </c>
      <c r="E52" s="68">
        <v>107.36862216000002</v>
      </c>
      <c r="F52" s="68">
        <v>107.53142248999994</v>
      </c>
      <c r="G52" s="68">
        <v>0.16280032999992369</v>
      </c>
      <c r="H52" s="63">
        <v>1.5162747432608359E-3</v>
      </c>
      <c r="I52" s="63">
        <v>1.0644053547352603E-2</v>
      </c>
    </row>
    <row r="53" spans="1:9" x14ac:dyDescent="0.25">
      <c r="A53" s="57">
        <v>28</v>
      </c>
      <c r="B53" s="67" t="s">
        <v>58</v>
      </c>
      <c r="C53" s="67" t="s">
        <v>31</v>
      </c>
      <c r="D53" s="68">
        <v>97.492224570000033</v>
      </c>
      <c r="E53" s="68">
        <v>98.453120369999965</v>
      </c>
      <c r="F53" s="68">
        <v>100.05547332</v>
      </c>
      <c r="G53" s="68">
        <v>1.6023529500000477</v>
      </c>
      <c r="H53" s="63">
        <v>1.6275288624455899E-2</v>
      </c>
      <c r="I53" s="63">
        <v>9.9040428468509367E-3</v>
      </c>
    </row>
    <row r="54" spans="1:9" x14ac:dyDescent="0.25">
      <c r="A54" s="57">
        <v>29</v>
      </c>
      <c r="B54" s="67" t="s">
        <v>57</v>
      </c>
      <c r="C54" s="67" t="s">
        <v>31</v>
      </c>
      <c r="D54" s="68">
        <v>92.030855279999983</v>
      </c>
      <c r="E54" s="68">
        <v>90.991695480000004</v>
      </c>
      <c r="F54" s="68">
        <v>89.762814850000041</v>
      </c>
      <c r="G54" s="68">
        <v>-1.2288806299999655</v>
      </c>
      <c r="H54" s="63">
        <v>-1.3505415230668756E-2</v>
      </c>
      <c r="I54" s="63">
        <v>8.8852187174716362E-3</v>
      </c>
    </row>
    <row r="55" spans="1:9" x14ac:dyDescent="0.25">
      <c r="A55" s="57">
        <v>30</v>
      </c>
      <c r="B55" s="67" t="s">
        <v>61</v>
      </c>
      <c r="C55" s="67" t="s">
        <v>31</v>
      </c>
      <c r="D55" s="68">
        <v>79.321203749999995</v>
      </c>
      <c r="E55" s="68">
        <v>79.544773389999989</v>
      </c>
      <c r="F55" s="68">
        <v>79.833585250000027</v>
      </c>
      <c r="G55" s="68">
        <v>0.28881186000004411</v>
      </c>
      <c r="H55" s="63">
        <v>3.6308087595400989E-3</v>
      </c>
      <c r="I55" s="63">
        <v>7.9023687830146894E-3</v>
      </c>
    </row>
    <row r="56" spans="1:9" x14ac:dyDescent="0.25">
      <c r="A56" s="57">
        <v>31</v>
      </c>
      <c r="B56" s="67" t="s">
        <v>59</v>
      </c>
      <c r="C56" s="67" t="s">
        <v>31</v>
      </c>
      <c r="D56" s="68">
        <v>76.746144049999941</v>
      </c>
      <c r="E56" s="68">
        <v>78.58055841999996</v>
      </c>
      <c r="F56" s="68">
        <v>79.074450479999967</v>
      </c>
      <c r="G56" s="68">
        <v>0.49389206000001729</v>
      </c>
      <c r="H56" s="63">
        <v>6.2851686209742458E-3</v>
      </c>
      <c r="I56" s="63">
        <v>7.8272254346386447E-3</v>
      </c>
    </row>
    <row r="57" spans="1:9" x14ac:dyDescent="0.25">
      <c r="A57" s="57">
        <v>32</v>
      </c>
      <c r="B57" s="67" t="s">
        <v>60</v>
      </c>
      <c r="C57" s="67" t="s">
        <v>31</v>
      </c>
      <c r="D57" s="68">
        <v>83.546997709999999</v>
      </c>
      <c r="E57" s="68">
        <v>80.368643650000038</v>
      </c>
      <c r="F57" s="68">
        <v>77.330745650000011</v>
      </c>
      <c r="G57" s="68">
        <v>-3.03789800000003</v>
      </c>
      <c r="H57" s="63">
        <v>-3.7799542981338204E-2</v>
      </c>
      <c r="I57" s="63">
        <v>7.6546239089495087E-3</v>
      </c>
    </row>
    <row r="58" spans="1:9" x14ac:dyDescent="0.25">
      <c r="A58" s="57">
        <v>33</v>
      </c>
      <c r="B58" s="67" t="s">
        <v>295</v>
      </c>
      <c r="C58" s="67" t="s">
        <v>62</v>
      </c>
      <c r="D58" s="68">
        <v>59.98349154000001</v>
      </c>
      <c r="E58" s="68">
        <v>60.483813150000017</v>
      </c>
      <c r="F58" s="68">
        <v>61.132728019999988</v>
      </c>
      <c r="G58" s="68">
        <v>0.6489148699999675</v>
      </c>
      <c r="H58" s="63">
        <v>1.0728736106479545E-2</v>
      </c>
      <c r="I58" s="63">
        <v>6.0512547446411368E-3</v>
      </c>
    </row>
    <row r="59" spans="1:9" x14ac:dyDescent="0.25">
      <c r="A59" s="57">
        <v>34</v>
      </c>
      <c r="B59" s="67" t="s">
        <v>64</v>
      </c>
      <c r="C59" s="67" t="s">
        <v>62</v>
      </c>
      <c r="D59" s="68">
        <v>56.877836339999995</v>
      </c>
      <c r="E59" s="68">
        <v>57.583378680000024</v>
      </c>
      <c r="F59" s="68">
        <v>58.864377770000011</v>
      </c>
      <c r="G59" s="68">
        <v>1.2809990899999886</v>
      </c>
      <c r="H59" s="63">
        <v>2.2245986938673815E-2</v>
      </c>
      <c r="I59" s="63">
        <v>5.8267209203313559E-3</v>
      </c>
    </row>
    <row r="60" spans="1:9" x14ac:dyDescent="0.25">
      <c r="A60" s="57">
        <v>35</v>
      </c>
      <c r="B60" s="67" t="s">
        <v>63</v>
      </c>
      <c r="C60" s="67" t="s">
        <v>62</v>
      </c>
      <c r="D60" s="68">
        <v>56.562306629999973</v>
      </c>
      <c r="E60" s="68">
        <v>56.567361859999998</v>
      </c>
      <c r="F60" s="68">
        <v>55.928504629999985</v>
      </c>
      <c r="G60" s="68">
        <v>-0.6388572300000116</v>
      </c>
      <c r="H60" s="63">
        <v>-1.1293742698857613E-2</v>
      </c>
      <c r="I60" s="63">
        <v>5.5361119970345346E-3</v>
      </c>
    </row>
    <row r="61" spans="1:9" x14ac:dyDescent="0.25">
      <c r="A61" s="57">
        <v>36</v>
      </c>
      <c r="B61" s="67" t="s">
        <v>67</v>
      </c>
      <c r="C61" s="67" t="s">
        <v>62</v>
      </c>
      <c r="D61" s="68">
        <v>45.828416170000004</v>
      </c>
      <c r="E61" s="68">
        <v>45.644523740000004</v>
      </c>
      <c r="F61" s="68">
        <v>45.739545849999992</v>
      </c>
      <c r="G61" s="68">
        <v>9.5022109999991958E-2</v>
      </c>
      <c r="H61" s="63">
        <v>2.0817855509076225E-3</v>
      </c>
      <c r="I61" s="63">
        <v>4.5275526351775484E-3</v>
      </c>
    </row>
    <row r="62" spans="1:9" x14ac:dyDescent="0.25">
      <c r="A62" s="57">
        <v>37</v>
      </c>
      <c r="B62" s="67" t="s">
        <v>68</v>
      </c>
      <c r="C62" s="67" t="s">
        <v>62</v>
      </c>
      <c r="D62" s="68">
        <v>44.239653130000001</v>
      </c>
      <c r="E62" s="68">
        <v>44.122220489999982</v>
      </c>
      <c r="F62" s="68">
        <v>44.088977990000011</v>
      </c>
      <c r="G62" s="68">
        <v>-3.3242499999970199E-2</v>
      </c>
      <c r="H62" s="63">
        <v>-7.5341856395247375E-4</v>
      </c>
      <c r="I62" s="63">
        <v>4.3641703207009316E-3</v>
      </c>
    </row>
    <row r="63" spans="1:9" x14ac:dyDescent="0.25">
      <c r="A63" s="57">
        <v>38</v>
      </c>
      <c r="B63" s="67" t="s">
        <v>65</v>
      </c>
      <c r="C63" s="67" t="s">
        <v>62</v>
      </c>
      <c r="D63" s="68">
        <v>44.356192000000007</v>
      </c>
      <c r="E63" s="68">
        <v>41.009510359999979</v>
      </c>
      <c r="F63" s="68">
        <v>41.244761940000004</v>
      </c>
      <c r="G63" s="68">
        <v>0.23525158000002802</v>
      </c>
      <c r="H63" s="63">
        <v>5.7365127731319769E-3</v>
      </c>
      <c r="I63" s="63">
        <v>4.0826341219283814E-3</v>
      </c>
    </row>
    <row r="64" spans="1:9" x14ac:dyDescent="0.25">
      <c r="A64" s="57">
        <v>39</v>
      </c>
      <c r="B64" s="67" t="s">
        <v>70</v>
      </c>
      <c r="C64" s="67" t="s">
        <v>62</v>
      </c>
      <c r="D64" s="68">
        <v>40.119705250000017</v>
      </c>
      <c r="E64" s="68">
        <v>40.329627469999984</v>
      </c>
      <c r="F64" s="68">
        <v>40.804737659999979</v>
      </c>
      <c r="G64" s="68">
        <v>0.4751101899999976</v>
      </c>
      <c r="H64" s="63">
        <v>1.1780673906631496E-2</v>
      </c>
      <c r="I64" s="63">
        <v>4.0390780906772268E-3</v>
      </c>
    </row>
    <row r="65" spans="1:9" x14ac:dyDescent="0.25">
      <c r="A65" s="57">
        <v>40</v>
      </c>
      <c r="B65" s="67" t="s">
        <v>66</v>
      </c>
      <c r="C65" s="67" t="s">
        <v>62</v>
      </c>
      <c r="D65" s="68">
        <v>38.070564980000022</v>
      </c>
      <c r="E65" s="68">
        <v>38.575636220000007</v>
      </c>
      <c r="F65" s="68">
        <v>38.942519449999999</v>
      </c>
      <c r="G65" s="68">
        <v>0.36688322999998929</v>
      </c>
      <c r="H65" s="63">
        <v>9.5107499435038278E-3</v>
      </c>
      <c r="I65" s="63">
        <v>3.8547454566888843E-3</v>
      </c>
    </row>
    <row r="66" spans="1:9" x14ac:dyDescent="0.25">
      <c r="A66" s="57">
        <v>41</v>
      </c>
      <c r="B66" s="67" t="s">
        <v>69</v>
      </c>
      <c r="C66" s="67" t="s">
        <v>62</v>
      </c>
      <c r="D66" s="68">
        <v>38.441433580000009</v>
      </c>
      <c r="E66" s="68">
        <v>38.081291100000016</v>
      </c>
      <c r="F66" s="68">
        <v>37.867770810000017</v>
      </c>
      <c r="G66" s="68">
        <v>-0.21352028999999911</v>
      </c>
      <c r="H66" s="63">
        <v>-5.6069603690511172E-3</v>
      </c>
      <c r="I66" s="63">
        <v>3.7483609059296122E-3</v>
      </c>
    </row>
    <row r="67" spans="1:9" x14ac:dyDescent="0.25">
      <c r="A67" s="57">
        <v>42</v>
      </c>
      <c r="B67" s="67" t="s">
        <v>71</v>
      </c>
      <c r="C67" s="67" t="s">
        <v>62</v>
      </c>
      <c r="D67" s="68">
        <v>31.682630929999998</v>
      </c>
      <c r="E67" s="68">
        <v>32.161470330000007</v>
      </c>
      <c r="F67" s="68">
        <v>32.17223511000001</v>
      </c>
      <c r="G67" s="68">
        <v>1.0764780000001192E-2</v>
      </c>
      <c r="H67" s="63">
        <v>3.3471044356948686E-4</v>
      </c>
      <c r="I67" s="63">
        <v>3.1845853548594467E-3</v>
      </c>
    </row>
    <row r="68" spans="1:9" x14ac:dyDescent="0.25">
      <c r="A68" s="57">
        <v>43</v>
      </c>
      <c r="B68" s="67" t="s">
        <v>72</v>
      </c>
      <c r="C68" s="67" t="s">
        <v>62</v>
      </c>
      <c r="D68" s="68">
        <v>26.945301540000006</v>
      </c>
      <c r="E68" s="68">
        <v>26.804059889999998</v>
      </c>
      <c r="F68" s="68">
        <v>26.740312179999997</v>
      </c>
      <c r="G68" s="68">
        <v>-6.3747710000000887E-2</v>
      </c>
      <c r="H68" s="63">
        <v>-2.3782856127621084E-3</v>
      </c>
      <c r="I68" s="63">
        <v>2.6469036503568451E-3</v>
      </c>
    </row>
    <row r="69" spans="1:9" x14ac:dyDescent="0.25">
      <c r="A69" s="57">
        <v>44</v>
      </c>
      <c r="B69" s="67" t="s">
        <v>73</v>
      </c>
      <c r="C69" s="67" t="s">
        <v>62</v>
      </c>
      <c r="D69" s="68">
        <v>22.599298780000005</v>
      </c>
      <c r="E69" s="68">
        <v>22.969506899999992</v>
      </c>
      <c r="F69" s="68">
        <v>23.221352710000001</v>
      </c>
      <c r="G69" s="68">
        <v>0.25184581000000983</v>
      </c>
      <c r="H69" s="63">
        <v>1.0964354223904125E-2</v>
      </c>
      <c r="I69" s="63">
        <v>2.2985776246955852E-3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13.717397320000002</v>
      </c>
      <c r="E70" s="68">
        <v>13.88828314</v>
      </c>
      <c r="F70" s="68">
        <v>15.718554159999998</v>
      </c>
      <c r="G70" s="68">
        <v>1.8302710199999976</v>
      </c>
      <c r="H70" s="63">
        <v>0.13178526111183514</v>
      </c>
      <c r="I70" s="63">
        <v>1.5559092244089041E-3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13.088328369999999</v>
      </c>
      <c r="E71" s="68">
        <v>12.994688239999997</v>
      </c>
      <c r="F71" s="68">
        <v>13.185969620000002</v>
      </c>
      <c r="G71" s="68">
        <v>0.19128138000000455</v>
      </c>
      <c r="H71" s="63">
        <v>1.4719966840851627E-2</v>
      </c>
      <c r="I71" s="63">
        <v>1.3052200320524631E-3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7.0395020799999992</v>
      </c>
      <c r="E72" s="68">
        <v>6.7774553599999985</v>
      </c>
      <c r="F72" s="68">
        <v>6.3865018799999973</v>
      </c>
      <c r="G72" s="68">
        <v>-0.39095348000000135</v>
      </c>
      <c r="H72" s="63">
        <v>-5.768440502129718E-2</v>
      </c>
      <c r="I72" s="63">
        <v>6.3217119625949135E-4</v>
      </c>
    </row>
    <row r="73" spans="1:9" x14ac:dyDescent="0.25">
      <c r="A73" s="80" t="s">
        <v>77</v>
      </c>
      <c r="B73" s="80"/>
      <c r="C73" s="69" t="s">
        <v>78</v>
      </c>
      <c r="D73" s="70">
        <v>10225.118562180001</v>
      </c>
      <c r="E73" s="70">
        <v>10159.054755389996</v>
      </c>
      <c r="F73" s="70">
        <v>10102.487930149995</v>
      </c>
      <c r="G73" s="70">
        <v>-56.566825239999773</v>
      </c>
      <c r="H73" s="66">
        <v>-5.5681189443326541E-3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zoomScaleNormal="10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1" t="s">
        <v>115</v>
      </c>
    </row>
    <row r="3" spans="1:7" x14ac:dyDescent="0.25">
      <c r="A3" s="3" t="s">
        <v>116</v>
      </c>
    </row>
    <row r="4" spans="1:7" ht="15" customHeight="1" x14ac:dyDescent="0.25">
      <c r="E4" s="79" t="s">
        <v>317</v>
      </c>
      <c r="F4" s="79"/>
    </row>
    <row r="5" spans="1:7" x14ac:dyDescent="0.25">
      <c r="A5" s="61" t="s">
        <v>77</v>
      </c>
      <c r="B5" s="61" t="s">
        <v>318</v>
      </c>
      <c r="C5" s="61" t="s">
        <v>319</v>
      </c>
      <c r="D5" s="61" t="s">
        <v>316</v>
      </c>
      <c r="E5" s="61" t="s">
        <v>28</v>
      </c>
      <c r="F5" s="61" t="s">
        <v>29</v>
      </c>
      <c r="G5" s="61" t="s">
        <v>83</v>
      </c>
    </row>
    <row r="6" spans="1:7" x14ac:dyDescent="0.25">
      <c r="A6" s="57" t="s">
        <v>117</v>
      </c>
      <c r="B6" s="68">
        <v>9347.7783335700042</v>
      </c>
      <c r="C6" s="68">
        <v>10535.817508339996</v>
      </c>
      <c r="D6" s="68">
        <v>10102.487930150006</v>
      </c>
      <c r="E6" s="68">
        <v>-433.32957818999103</v>
      </c>
      <c r="F6" s="71">
        <v>-4.1129184123298808E-2</v>
      </c>
      <c r="G6" s="71">
        <v>-5.9205510726265703E-2</v>
      </c>
    </row>
    <row r="7" spans="1:7" x14ac:dyDescent="0.25">
      <c r="A7" s="57" t="s">
        <v>118</v>
      </c>
      <c r="B7" s="68">
        <v>-604.65301849000014</v>
      </c>
      <c r="C7" s="68">
        <v>-771.51486103999991</v>
      </c>
      <c r="D7" s="68">
        <v>-892.98426169999993</v>
      </c>
      <c r="E7" s="68">
        <v>-121.46940065999996</v>
      </c>
      <c r="F7" s="71">
        <v>0.15744272313336846</v>
      </c>
      <c r="G7" s="71">
        <v>0.13865695785275844</v>
      </c>
    </row>
    <row r="8" spans="1:7" x14ac:dyDescent="0.25">
      <c r="A8" s="57" t="s">
        <v>119</v>
      </c>
      <c r="B8" s="68">
        <v>9952.4313520600026</v>
      </c>
      <c r="C8" s="68">
        <v>11307.332369379998</v>
      </c>
      <c r="D8" s="68">
        <v>10995.472191850005</v>
      </c>
      <c r="E8" s="68">
        <v>-311.86017752999118</v>
      </c>
      <c r="F8" s="71">
        <v>-2.7580349400049612E-2</v>
      </c>
      <c r="G8" s="71">
        <v>-4.5705081981094679E-2</v>
      </c>
    </row>
    <row r="9" spans="1:7" x14ac:dyDescent="0.25">
      <c r="A9" s="57" t="s">
        <v>120</v>
      </c>
      <c r="B9" s="68">
        <v>9507.4126592299999</v>
      </c>
      <c r="C9" s="68">
        <v>10551.789925539999</v>
      </c>
      <c r="D9" s="68">
        <v>9991.5791144199993</v>
      </c>
      <c r="E9" s="68">
        <v>-560.21081111999888</v>
      </c>
      <c r="F9" s="71">
        <v>-5.3091543242728988E-2</v>
      </c>
      <c r="G9" s="71">
        <v>-6.7850774047073126E-2</v>
      </c>
    </row>
    <row r="10" spans="1:7" x14ac:dyDescent="0.25">
      <c r="A10" s="57" t="s">
        <v>121</v>
      </c>
      <c r="B10" s="68">
        <v>294.08764313</v>
      </c>
      <c r="C10" s="68">
        <v>552.90988182000001</v>
      </c>
      <c r="D10" s="68">
        <v>729.48769506000008</v>
      </c>
      <c r="E10" s="68">
        <v>176.57781324000001</v>
      </c>
      <c r="F10" s="71">
        <v>0.31936092850929543</v>
      </c>
      <c r="G10" s="71">
        <v>0.25781953688504994</v>
      </c>
    </row>
    <row r="11" spans="1:7" x14ac:dyDescent="0.25">
      <c r="A11" s="57" t="s">
        <v>122</v>
      </c>
      <c r="B11" s="68">
        <v>150.93104969999996</v>
      </c>
      <c r="C11" s="68">
        <v>202.63256201999999</v>
      </c>
      <c r="D11" s="68">
        <v>267.83211791000002</v>
      </c>
      <c r="E11" s="68">
        <v>65.199555890000013</v>
      </c>
      <c r="F11" s="71">
        <v>0.32176248101509358</v>
      </c>
      <c r="G11" s="71">
        <v>0.27929169362431616</v>
      </c>
    </row>
    <row r="12" spans="1:7" x14ac:dyDescent="0.25">
      <c r="A12" s="57" t="s">
        <v>123</v>
      </c>
      <c r="B12" s="68">
        <v>445.01869282999991</v>
      </c>
      <c r="C12" s="68">
        <v>755.54244383999981</v>
      </c>
      <c r="D12" s="68">
        <v>997.31981296999993</v>
      </c>
      <c r="E12" s="68">
        <v>241.77736913000012</v>
      </c>
      <c r="F12" s="71">
        <v>0.32000501242680812</v>
      </c>
      <c r="G12" s="71">
        <v>0.26357825787769057</v>
      </c>
    </row>
    <row r="13" spans="1:7" x14ac:dyDescent="0.25">
      <c r="A13" s="64" t="s">
        <v>124</v>
      </c>
      <c r="B13" s="72">
        <v>4.4714570448947409E-2</v>
      </c>
      <c r="C13" s="72">
        <v>6.6818805635004752E-2</v>
      </c>
      <c r="D13" s="72">
        <v>9.0702772520240366E-2</v>
      </c>
      <c r="E13" s="72">
        <v>2.3883966885235614E-2</v>
      </c>
    </row>
    <row r="16" spans="1:7" ht="15.75" x14ac:dyDescent="0.25">
      <c r="A16" s="1" t="s">
        <v>125</v>
      </c>
    </row>
    <row r="17" spans="1:8" x14ac:dyDescent="0.25">
      <c r="A17" s="3" t="s">
        <v>126</v>
      </c>
    </row>
    <row r="18" spans="1:8" ht="15" customHeight="1" x14ac:dyDescent="0.25">
      <c r="E18" s="79" t="s">
        <v>317</v>
      </c>
      <c r="F18" s="79"/>
    </row>
    <row r="19" spans="1:8" x14ac:dyDescent="0.25">
      <c r="A19" s="61" t="s">
        <v>77</v>
      </c>
      <c r="B19" s="61" t="s">
        <v>318</v>
      </c>
      <c r="C19" s="61" t="s">
        <v>319</v>
      </c>
      <c r="D19" s="61" t="s">
        <v>316</v>
      </c>
      <c r="E19" s="61" t="s">
        <v>28</v>
      </c>
      <c r="F19" s="61" t="s">
        <v>29</v>
      </c>
      <c r="G19" s="61" t="s">
        <v>83</v>
      </c>
      <c r="H19" s="61" t="s">
        <v>30</v>
      </c>
    </row>
    <row r="20" spans="1:8" x14ac:dyDescent="0.25">
      <c r="A20" s="57" t="s">
        <v>127</v>
      </c>
      <c r="B20" s="68">
        <v>202.81697628999996</v>
      </c>
      <c r="C20" s="68">
        <v>253.70477913999994</v>
      </c>
      <c r="D20" s="68">
        <v>241.01643931000004</v>
      </c>
      <c r="E20" s="68">
        <v>-12.688339829999924</v>
      </c>
      <c r="F20" s="71">
        <v>-5.0012222367313841E-2</v>
      </c>
      <c r="G20" s="71">
        <v>-7.0613226131282972E-2</v>
      </c>
      <c r="H20" s="71">
        <v>2.1919607917215662E-2</v>
      </c>
    </row>
    <row r="21" spans="1:8" x14ac:dyDescent="0.25">
      <c r="A21" s="57" t="s">
        <v>128</v>
      </c>
      <c r="B21" s="68">
        <v>0</v>
      </c>
      <c r="C21" s="68">
        <v>0</v>
      </c>
      <c r="D21" s="68">
        <v>0</v>
      </c>
      <c r="E21" s="68">
        <v>0</v>
      </c>
      <c r="F21" s="71" t="s">
        <v>77</v>
      </c>
      <c r="G21" s="71" t="s">
        <v>77</v>
      </c>
      <c r="H21" s="71">
        <v>0</v>
      </c>
    </row>
    <row r="22" spans="1:8" x14ac:dyDescent="0.25">
      <c r="A22" s="57" t="s">
        <v>129</v>
      </c>
      <c r="B22" s="68">
        <v>4921.4927765599987</v>
      </c>
      <c r="C22" s="68">
        <v>5651.9379805699991</v>
      </c>
      <c r="D22" s="68">
        <v>5657.8464455100002</v>
      </c>
      <c r="E22" s="68">
        <v>5.9084649400014877</v>
      </c>
      <c r="F22" s="71">
        <v>1.0453874335340139E-3</v>
      </c>
      <c r="G22" s="71">
        <v>-1.7533283473858786E-2</v>
      </c>
      <c r="H22" s="71">
        <v>0.51456148010666369</v>
      </c>
    </row>
    <row r="23" spans="1:8" x14ac:dyDescent="0.25">
      <c r="A23" s="57" t="s">
        <v>130</v>
      </c>
      <c r="B23" s="68">
        <v>0</v>
      </c>
      <c r="C23" s="68">
        <v>0</v>
      </c>
      <c r="D23" s="68">
        <v>0</v>
      </c>
      <c r="E23" s="68">
        <v>0</v>
      </c>
      <c r="F23" s="71" t="s">
        <v>77</v>
      </c>
      <c r="G23" s="71" t="s">
        <v>77</v>
      </c>
      <c r="H23" s="71">
        <v>0</v>
      </c>
    </row>
    <row r="24" spans="1:8" x14ac:dyDescent="0.25">
      <c r="A24" s="57" t="s">
        <v>131</v>
      </c>
      <c r="B24" s="68">
        <v>665.33990387999995</v>
      </c>
      <c r="C24" s="68">
        <v>743.77086010000016</v>
      </c>
      <c r="D24" s="68">
        <v>751.61024771999996</v>
      </c>
      <c r="E24" s="68">
        <v>7.8393876199997665</v>
      </c>
      <c r="F24" s="71">
        <v>1.0540057483491299E-2</v>
      </c>
      <c r="G24" s="71">
        <v>-3.7429490913716383E-2</v>
      </c>
      <c r="H24" s="71">
        <v>6.835634110166762E-2</v>
      </c>
    </row>
    <row r="25" spans="1:8" x14ac:dyDescent="0.25">
      <c r="A25" s="57" t="s">
        <v>132</v>
      </c>
      <c r="B25" s="68">
        <v>4160.0355170399998</v>
      </c>
      <c r="C25" s="68">
        <v>4650.6632671300013</v>
      </c>
      <c r="D25" s="68">
        <v>4335.5619144700004</v>
      </c>
      <c r="E25" s="68">
        <v>-315.10135266000083</v>
      </c>
      <c r="F25" s="71">
        <v>-6.7754067443901375E-2</v>
      </c>
      <c r="G25" s="71">
        <v>-7.903389718362186E-2</v>
      </c>
      <c r="H25" s="71">
        <v>0.39430429533381728</v>
      </c>
    </row>
    <row r="26" spans="1:8" x14ac:dyDescent="0.25">
      <c r="A26" s="57" t="s">
        <v>133</v>
      </c>
      <c r="B26" s="68">
        <v>0</v>
      </c>
      <c r="C26" s="68">
        <v>0</v>
      </c>
      <c r="D26" s="68">
        <v>0</v>
      </c>
      <c r="E26" s="68">
        <v>0</v>
      </c>
      <c r="F26" s="71" t="s">
        <v>77</v>
      </c>
      <c r="G26" s="71" t="s">
        <v>77</v>
      </c>
      <c r="H26" s="71">
        <v>0</v>
      </c>
    </row>
    <row r="27" spans="1:8" ht="22.5" x14ac:dyDescent="0.25">
      <c r="A27" s="57" t="s">
        <v>134</v>
      </c>
      <c r="B27" s="68">
        <v>2.6108586999999996</v>
      </c>
      <c r="C27" s="68">
        <v>6.9635122099999993</v>
      </c>
      <c r="D27" s="68">
        <v>2.5975919699999999</v>
      </c>
      <c r="E27" s="68">
        <v>-4.3659202399999995</v>
      </c>
      <c r="F27" s="71">
        <v>-0.62697100376018444</v>
      </c>
      <c r="G27" s="71">
        <v>-0.62697100376018444</v>
      </c>
      <c r="H27" s="71">
        <v>2.3624196620908834E-4</v>
      </c>
    </row>
    <row r="28" spans="1:8" x14ac:dyDescent="0.25">
      <c r="A28" s="57" t="s">
        <v>135</v>
      </c>
      <c r="B28" s="68">
        <v>0</v>
      </c>
      <c r="C28" s="68">
        <v>0</v>
      </c>
      <c r="D28" s="68">
        <v>0</v>
      </c>
      <c r="E28" s="68">
        <v>0</v>
      </c>
      <c r="F28" s="71" t="s">
        <v>77</v>
      </c>
      <c r="G28" s="71" t="s">
        <v>77</v>
      </c>
      <c r="H28" s="71">
        <v>0</v>
      </c>
    </row>
    <row r="29" spans="1:8" x14ac:dyDescent="0.25">
      <c r="A29" s="57" t="s">
        <v>136</v>
      </c>
      <c r="B29" s="68">
        <v>0.13531959000000002</v>
      </c>
      <c r="C29" s="68">
        <v>0.29197023000000005</v>
      </c>
      <c r="D29" s="68">
        <v>0.26628841000000003</v>
      </c>
      <c r="E29" s="68">
        <v>-2.5681820000000008E-2</v>
      </c>
      <c r="F29" s="71">
        <v>-8.7960406100306879E-2</v>
      </c>
      <c r="G29" s="71">
        <v>-8.7960406100306907E-2</v>
      </c>
      <c r="H29" s="71">
        <v>2.4218005862210868E-5</v>
      </c>
    </row>
    <row r="30" spans="1:8" x14ac:dyDescent="0.25">
      <c r="A30" s="64" t="s">
        <v>119</v>
      </c>
      <c r="B30" s="70">
        <v>9952.4313520600026</v>
      </c>
      <c r="C30" s="70">
        <v>11307.332369379998</v>
      </c>
      <c r="D30" s="70">
        <v>10995.472191850005</v>
      </c>
      <c r="E30" s="70">
        <v>-311.86017752999118</v>
      </c>
      <c r="F30" s="72">
        <v>-2.7580349400049612E-2</v>
      </c>
      <c r="G30" s="72">
        <v>-4.5705081981094679E-2</v>
      </c>
    </row>
    <row r="31" spans="1:8" x14ac:dyDescent="0.25">
      <c r="B31" s="36"/>
      <c r="C31" s="36"/>
      <c r="D31" s="36"/>
      <c r="E31" s="36"/>
    </row>
    <row r="33" spans="1:7" ht="15.75" x14ac:dyDescent="0.25">
      <c r="A33" s="1" t="s">
        <v>137</v>
      </c>
    </row>
    <row r="34" spans="1:7" x14ac:dyDescent="0.25">
      <c r="A34" s="3" t="s">
        <v>126</v>
      </c>
    </row>
    <row r="36" spans="1:7" ht="22.5" x14ac:dyDescent="0.25">
      <c r="A36" s="61" t="s">
        <v>77</v>
      </c>
      <c r="B36" s="61" t="s">
        <v>119</v>
      </c>
      <c r="C36" s="61" t="s">
        <v>138</v>
      </c>
      <c r="D36" s="61" t="s">
        <v>122</v>
      </c>
      <c r="E36" s="61" t="s">
        <v>139</v>
      </c>
      <c r="F36" s="61" t="s">
        <v>14</v>
      </c>
      <c r="G36" s="61" t="s">
        <v>140</v>
      </c>
    </row>
    <row r="37" spans="1:7" x14ac:dyDescent="0.25">
      <c r="A37" s="57" t="s">
        <v>127</v>
      </c>
      <c r="B37" s="68">
        <v>241.01643931000004</v>
      </c>
      <c r="C37" s="68">
        <v>17.606653229999999</v>
      </c>
      <c r="D37" s="68">
        <v>16.964545620000003</v>
      </c>
      <c r="E37" s="68">
        <v>34.571198850000002</v>
      </c>
      <c r="F37" s="71">
        <v>0.14343917348116597</v>
      </c>
      <c r="G37" s="71">
        <v>0.85656082651883403</v>
      </c>
    </row>
    <row r="38" spans="1:7" x14ac:dyDescent="0.25">
      <c r="A38" s="57" t="s">
        <v>128</v>
      </c>
      <c r="B38" s="68">
        <v>0</v>
      </c>
      <c r="C38" s="68">
        <v>0</v>
      </c>
      <c r="D38" s="68">
        <v>0</v>
      </c>
      <c r="E38" s="68">
        <v>0</v>
      </c>
      <c r="F38" s="71" t="s">
        <v>77</v>
      </c>
      <c r="G38" s="71">
        <v>1</v>
      </c>
    </row>
    <row r="39" spans="1:7" x14ac:dyDescent="0.25">
      <c r="A39" s="57" t="s">
        <v>129</v>
      </c>
      <c r="B39" s="68">
        <v>5657.8464455100002</v>
      </c>
      <c r="C39" s="68">
        <v>299.99906662000001</v>
      </c>
      <c r="D39" s="68">
        <v>105.18358986000001</v>
      </c>
      <c r="E39" s="68">
        <v>405.18265647999999</v>
      </c>
      <c r="F39" s="71">
        <v>7.1614290062882169E-2</v>
      </c>
      <c r="G39" s="71">
        <v>0.92838570993711778</v>
      </c>
    </row>
    <row r="40" spans="1:7" x14ac:dyDescent="0.25">
      <c r="A40" s="57" t="s">
        <v>130</v>
      </c>
      <c r="B40" s="68">
        <v>0</v>
      </c>
      <c r="C40" s="68">
        <v>0</v>
      </c>
      <c r="D40" s="68">
        <v>0</v>
      </c>
      <c r="E40" s="68">
        <v>0</v>
      </c>
      <c r="F40" s="71" t="s">
        <v>77</v>
      </c>
      <c r="G40" s="71">
        <v>1</v>
      </c>
    </row>
    <row r="41" spans="1:7" x14ac:dyDescent="0.25">
      <c r="A41" s="57" t="s">
        <v>131</v>
      </c>
      <c r="B41" s="68">
        <v>751.61024771999996</v>
      </c>
      <c r="C41" s="68">
        <v>23.776388319999999</v>
      </c>
      <c r="D41" s="68">
        <v>6.6099049799999996</v>
      </c>
      <c r="E41" s="68">
        <v>30.386293300000002</v>
      </c>
      <c r="F41" s="71">
        <v>4.0428258385481614E-2</v>
      </c>
      <c r="G41" s="71">
        <v>0.95957174161451841</v>
      </c>
    </row>
    <row r="42" spans="1:7" x14ac:dyDescent="0.25">
      <c r="A42" s="57" t="s">
        <v>132</v>
      </c>
      <c r="B42" s="68">
        <v>4335.5619144700004</v>
      </c>
      <c r="C42" s="68">
        <v>387.98670928999996</v>
      </c>
      <c r="D42" s="68">
        <v>139.07126731000002</v>
      </c>
      <c r="E42" s="68">
        <v>527.05797660000007</v>
      </c>
      <c r="F42" s="71">
        <v>0.12156624377590744</v>
      </c>
      <c r="G42" s="71">
        <v>0.87843375622409259</v>
      </c>
    </row>
    <row r="43" spans="1:7" x14ac:dyDescent="0.25">
      <c r="A43" s="57" t="s">
        <v>133</v>
      </c>
      <c r="B43" s="68">
        <v>0</v>
      </c>
      <c r="C43" s="68">
        <v>0</v>
      </c>
      <c r="D43" s="68">
        <v>0</v>
      </c>
      <c r="E43" s="68">
        <v>0</v>
      </c>
      <c r="F43" s="71" t="s">
        <v>77</v>
      </c>
      <c r="G43" s="71">
        <v>1</v>
      </c>
    </row>
    <row r="44" spans="1:7" ht="22.5" x14ac:dyDescent="0.25">
      <c r="A44" s="57" t="s">
        <v>134</v>
      </c>
      <c r="B44" s="68">
        <v>2.5975919699999999</v>
      </c>
      <c r="C44" s="68">
        <v>0.11887759999999999</v>
      </c>
      <c r="D44" s="68">
        <v>2.81014E-3</v>
      </c>
      <c r="E44" s="68">
        <v>0.12168773999999999</v>
      </c>
      <c r="F44" s="71">
        <v>4.6846364404183154E-2</v>
      </c>
      <c r="G44" s="71">
        <v>0.95315363559581689</v>
      </c>
    </row>
    <row r="45" spans="1:7" x14ac:dyDescent="0.25">
      <c r="A45" s="57" t="s">
        <v>135</v>
      </c>
      <c r="B45" s="68">
        <v>0</v>
      </c>
      <c r="C45" s="68">
        <v>0</v>
      </c>
      <c r="D45" s="68">
        <v>0</v>
      </c>
      <c r="E45" s="68">
        <v>0</v>
      </c>
      <c r="F45" s="71" t="s">
        <v>77</v>
      </c>
      <c r="G45" s="71">
        <v>1</v>
      </c>
    </row>
    <row r="46" spans="1:7" x14ac:dyDescent="0.25">
      <c r="A46" s="57" t="s">
        <v>136</v>
      </c>
      <c r="B46" s="68">
        <v>0.26628841000000003</v>
      </c>
      <c r="C46" s="68">
        <v>0</v>
      </c>
      <c r="D46" s="68">
        <v>0</v>
      </c>
      <c r="E46" s="68">
        <v>0</v>
      </c>
      <c r="F46" s="71">
        <v>0</v>
      </c>
      <c r="G46" s="71">
        <v>1</v>
      </c>
    </row>
    <row r="47" spans="1:7" x14ac:dyDescent="0.25">
      <c r="A47" s="64" t="s">
        <v>141</v>
      </c>
      <c r="B47" s="70">
        <v>10995.472191850005</v>
      </c>
      <c r="C47" s="70">
        <v>729.48769506000008</v>
      </c>
      <c r="D47" s="70">
        <v>267.83211791000002</v>
      </c>
      <c r="E47" s="70">
        <v>997.31981297000004</v>
      </c>
      <c r="F47" s="72">
        <v>9.070277252024038E-2</v>
      </c>
      <c r="G47" s="72">
        <v>0.90929722747975961</v>
      </c>
    </row>
    <row r="50" spans="1:1" ht="15.75" x14ac:dyDescent="0.25">
      <c r="A50" s="1" t="s">
        <v>125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7"/>
  <sheetViews>
    <sheetView showGridLines="0" workbookViewId="0"/>
  </sheetViews>
  <sheetFormatPr baseColWidth="10" defaultColWidth="16" defaultRowHeight="15" x14ac:dyDescent="0.25"/>
  <cols>
    <col min="1" max="1" width="5.85546875" customWidth="1"/>
    <col min="2" max="6" width="16.5703125" customWidth="1"/>
    <col min="7" max="7" width="22.140625" bestFit="1" customWidth="1"/>
  </cols>
  <sheetData>
    <row r="2" spans="1:3" ht="15.75" x14ac:dyDescent="0.25">
      <c r="A2" s="1" t="s">
        <v>142</v>
      </c>
      <c r="B2" s="1"/>
      <c r="C2" s="1"/>
    </row>
    <row r="24" spans="1:7" ht="15.75" x14ac:dyDescent="0.25">
      <c r="A24" s="1" t="s">
        <v>143</v>
      </c>
      <c r="B24" s="1"/>
      <c r="C24" s="1"/>
    </row>
    <row r="26" spans="1:7" ht="16.5" customHeight="1" x14ac:dyDescent="0.25">
      <c r="D26" s="82" t="s">
        <v>144</v>
      </c>
      <c r="E26" s="82"/>
      <c r="F26" s="82"/>
    </row>
    <row r="27" spans="1:7" ht="16.5" customHeight="1" x14ac:dyDescent="0.25">
      <c r="D27" s="83" t="s">
        <v>145</v>
      </c>
      <c r="E27" s="83"/>
      <c r="F27" s="83"/>
    </row>
    <row r="28" spans="1:7" ht="16.5" customHeight="1" x14ac:dyDescent="0.25">
      <c r="D28" s="84" t="s">
        <v>146</v>
      </c>
      <c r="E28" s="84"/>
      <c r="F28" s="84"/>
      <c r="G28" s="61" t="s">
        <v>314</v>
      </c>
    </row>
    <row r="29" spans="1:7" x14ac:dyDescent="0.25">
      <c r="A29" s="61" t="s">
        <v>25</v>
      </c>
      <c r="B29" s="61" t="s">
        <v>27</v>
      </c>
      <c r="C29" s="61" t="s">
        <v>26</v>
      </c>
      <c r="D29" s="61" t="s">
        <v>307</v>
      </c>
      <c r="E29" s="61" t="s">
        <v>315</v>
      </c>
      <c r="F29" s="61" t="s">
        <v>316</v>
      </c>
      <c r="G29" s="61" t="s">
        <v>28</v>
      </c>
    </row>
    <row r="30" spans="1:7" x14ac:dyDescent="0.25">
      <c r="A30" s="57">
        <v>1</v>
      </c>
      <c r="B30" s="57" t="s">
        <v>296</v>
      </c>
      <c r="C30" s="57" t="s">
        <v>31</v>
      </c>
      <c r="D30" s="60">
        <v>1.2960256531070488E-2</v>
      </c>
      <c r="E30" s="60">
        <v>1.512999221228847E-2</v>
      </c>
      <c r="F30" s="60">
        <v>1.5244753657665115E-2</v>
      </c>
      <c r="G30" s="62">
        <v>1.1476144537664497E-4</v>
      </c>
    </row>
    <row r="31" spans="1:7" x14ac:dyDescent="0.25">
      <c r="A31" s="57">
        <v>2</v>
      </c>
      <c r="B31" s="57" t="s">
        <v>71</v>
      </c>
      <c r="C31" s="57" t="s">
        <v>62</v>
      </c>
      <c r="D31" s="60">
        <v>1.1951723318340053E-2</v>
      </c>
      <c r="E31" s="60">
        <v>1.5557415873219262E-2</v>
      </c>
      <c r="F31" s="60">
        <v>1.7050019947755464E-2</v>
      </c>
      <c r="G31" s="62">
        <v>1.4926040745362017E-3</v>
      </c>
    </row>
    <row r="32" spans="1:7" x14ac:dyDescent="0.25">
      <c r="A32" s="57">
        <v>3</v>
      </c>
      <c r="B32" s="57" t="s">
        <v>64</v>
      </c>
      <c r="C32" s="57" t="s">
        <v>62</v>
      </c>
      <c r="D32" s="60">
        <v>2.7783314735583362E-2</v>
      </c>
      <c r="E32" s="60">
        <v>2.8452593541408604E-2</v>
      </c>
      <c r="F32" s="60">
        <v>2.7205435708715805E-2</v>
      </c>
      <c r="G32" s="63">
        <v>-1.2471578326927989E-3</v>
      </c>
    </row>
    <row r="33" spans="1:7" x14ac:dyDescent="0.25">
      <c r="A33" s="57">
        <v>4</v>
      </c>
      <c r="B33" s="57" t="s">
        <v>43</v>
      </c>
      <c r="C33" s="57" t="s">
        <v>31</v>
      </c>
      <c r="D33" s="60">
        <v>3.8210504491778555E-2</v>
      </c>
      <c r="E33" s="60">
        <v>3.7324172379276474E-2</v>
      </c>
      <c r="F33" s="60">
        <v>3.7158019166776919E-2</v>
      </c>
      <c r="G33" s="63">
        <v>-1.6615321249955489E-4</v>
      </c>
    </row>
    <row r="34" spans="1:7" x14ac:dyDescent="0.25">
      <c r="A34" s="57">
        <v>5</v>
      </c>
      <c r="B34" s="57" t="s">
        <v>69</v>
      </c>
      <c r="C34" s="57" t="s">
        <v>62</v>
      </c>
      <c r="D34" s="60">
        <v>3.5772333510233595E-2</v>
      </c>
      <c r="E34" s="60">
        <v>3.5950002631351188E-2</v>
      </c>
      <c r="F34" s="60">
        <v>3.8594392731615662E-2</v>
      </c>
      <c r="G34" s="62">
        <v>2.6443901002644737E-3</v>
      </c>
    </row>
    <row r="35" spans="1:7" x14ac:dyDescent="0.25">
      <c r="A35" s="57">
        <v>6</v>
      </c>
      <c r="B35" s="57" t="s">
        <v>67</v>
      </c>
      <c r="C35" s="57" t="s">
        <v>62</v>
      </c>
      <c r="D35" s="60">
        <v>3.8960454072127136E-2</v>
      </c>
      <c r="E35" s="60">
        <v>3.7881908741396617E-2</v>
      </c>
      <c r="F35" s="60">
        <v>3.8830800779451016E-2</v>
      </c>
      <c r="G35" s="62">
        <v>9.488920380543997E-4</v>
      </c>
    </row>
    <row r="36" spans="1:7" x14ac:dyDescent="0.25">
      <c r="A36" s="57">
        <v>7</v>
      </c>
      <c r="B36" s="57" t="s">
        <v>50</v>
      </c>
      <c r="C36" s="57" t="s">
        <v>31</v>
      </c>
      <c r="D36" s="60">
        <v>4.1300796368475896E-2</v>
      </c>
      <c r="E36" s="60">
        <v>4.2461434170052173E-2</v>
      </c>
      <c r="F36" s="60">
        <v>4.3074502820462136E-2</v>
      </c>
      <c r="G36" s="62">
        <v>6.1306865040996333E-4</v>
      </c>
    </row>
    <row r="37" spans="1:7" x14ac:dyDescent="0.25">
      <c r="A37" s="57">
        <v>8</v>
      </c>
      <c r="B37" s="57" t="s">
        <v>61</v>
      </c>
      <c r="C37" s="57" t="s">
        <v>31</v>
      </c>
      <c r="D37" s="60">
        <v>4.9125139487702696E-2</v>
      </c>
      <c r="E37" s="59">
        <v>5.0416651234519647E-2</v>
      </c>
      <c r="F37" s="59">
        <v>5.0590576688751443E-2</v>
      </c>
      <c r="G37" s="62">
        <v>1.7392545423179639E-4</v>
      </c>
    </row>
    <row r="38" spans="1:7" x14ac:dyDescent="0.25">
      <c r="A38" s="57">
        <v>9</v>
      </c>
      <c r="B38" s="57" t="s">
        <v>37</v>
      </c>
      <c r="C38" s="57" t="s">
        <v>31</v>
      </c>
      <c r="D38" s="59">
        <v>5.0709911669820779E-2</v>
      </c>
      <c r="E38" s="59">
        <v>5.1603720657436188E-2</v>
      </c>
      <c r="F38" s="59">
        <v>5.3815290698846531E-2</v>
      </c>
      <c r="G38" s="62">
        <v>2.2115700414103434E-3</v>
      </c>
    </row>
    <row r="39" spans="1:7" x14ac:dyDescent="0.25">
      <c r="A39" s="57">
        <v>10</v>
      </c>
      <c r="B39" s="57" t="s">
        <v>55</v>
      </c>
      <c r="C39" s="57" t="s">
        <v>31</v>
      </c>
      <c r="D39" s="59">
        <v>7.301526749044529E-2</v>
      </c>
      <c r="E39" s="59">
        <v>6.6685316195219224E-2</v>
      </c>
      <c r="F39" s="59">
        <v>5.7303840027819193E-2</v>
      </c>
      <c r="G39" s="63">
        <v>-9.381476167400031E-3</v>
      </c>
    </row>
    <row r="40" spans="1:7" x14ac:dyDescent="0.25">
      <c r="A40" s="57">
        <v>11</v>
      </c>
      <c r="B40" s="57" t="s">
        <v>42</v>
      </c>
      <c r="C40" s="57" t="s">
        <v>31</v>
      </c>
      <c r="D40" s="59">
        <v>5.6751818308456818E-2</v>
      </c>
      <c r="E40" s="59">
        <v>7.1469563130108854E-2</v>
      </c>
      <c r="F40" s="59">
        <v>5.8572022262947075E-2</v>
      </c>
      <c r="G40" s="63">
        <v>-1.2897540867161779E-2</v>
      </c>
    </row>
    <row r="41" spans="1:7" x14ac:dyDescent="0.25">
      <c r="A41" s="57">
        <v>12</v>
      </c>
      <c r="B41" s="57" t="s">
        <v>65</v>
      </c>
      <c r="C41" s="57" t="s">
        <v>62</v>
      </c>
      <c r="D41" s="60">
        <v>4.7708233295582034E-2</v>
      </c>
      <c r="E41" s="59">
        <v>5.7746163491928938E-2</v>
      </c>
      <c r="F41" s="59">
        <v>5.9249739877770768E-2</v>
      </c>
      <c r="G41" s="62">
        <v>1.5035763858418302E-3</v>
      </c>
    </row>
    <row r="42" spans="1:7" x14ac:dyDescent="0.25">
      <c r="A42" s="57">
        <v>13</v>
      </c>
      <c r="B42" s="57" t="s">
        <v>41</v>
      </c>
      <c r="C42" s="57" t="s">
        <v>31</v>
      </c>
      <c r="D42" s="59">
        <v>5.7025444423243137E-2</v>
      </c>
      <c r="E42" s="59">
        <v>5.8881374617277972E-2</v>
      </c>
      <c r="F42" s="59">
        <v>5.9341623896989347E-2</v>
      </c>
      <c r="G42" s="62">
        <v>4.6024927971137497E-4</v>
      </c>
    </row>
    <row r="43" spans="1:7" x14ac:dyDescent="0.25">
      <c r="A43" s="57">
        <v>14</v>
      </c>
      <c r="B43" s="57" t="s">
        <v>68</v>
      </c>
      <c r="C43" s="57" t="s">
        <v>62</v>
      </c>
      <c r="D43" s="59">
        <v>5.8707117906893917E-2</v>
      </c>
      <c r="E43" s="59">
        <v>6.0907060658152601E-2</v>
      </c>
      <c r="F43" s="59">
        <v>6.280988040282208E-2</v>
      </c>
      <c r="G43" s="62">
        <v>1.9028197446694789E-3</v>
      </c>
    </row>
    <row r="44" spans="1:7" x14ac:dyDescent="0.25">
      <c r="A44" s="57">
        <v>15</v>
      </c>
      <c r="B44" s="57" t="s">
        <v>38</v>
      </c>
      <c r="C44" s="57" t="s">
        <v>31</v>
      </c>
      <c r="D44" s="59">
        <v>6.0449305242473099E-2</v>
      </c>
      <c r="E44" s="59">
        <v>6.226454982071495E-2</v>
      </c>
      <c r="F44" s="59">
        <v>6.4077481503911474E-2</v>
      </c>
      <c r="G44" s="62">
        <v>1.8129316831965239E-3</v>
      </c>
    </row>
    <row r="45" spans="1:7" x14ac:dyDescent="0.25">
      <c r="A45" s="57">
        <v>16</v>
      </c>
      <c r="B45" s="57" t="s">
        <v>75</v>
      </c>
      <c r="C45" s="57" t="s">
        <v>62</v>
      </c>
      <c r="D45" s="58">
        <v>8.6329613699894989E-2</v>
      </c>
      <c r="E45" s="58">
        <v>7.6102792590209578E-2</v>
      </c>
      <c r="F45" s="59">
        <v>6.4631643792573273E-2</v>
      </c>
      <c r="G45" s="63">
        <v>-1.1471148797636305E-2</v>
      </c>
    </row>
    <row r="46" spans="1:7" x14ac:dyDescent="0.25">
      <c r="A46" s="57">
        <v>17</v>
      </c>
      <c r="B46" s="57" t="s">
        <v>295</v>
      </c>
      <c r="C46" s="57" t="s">
        <v>62</v>
      </c>
      <c r="D46" s="59">
        <v>6.9057709536114398E-2</v>
      </c>
      <c r="E46" s="59">
        <v>5.9561841568453157E-2</v>
      </c>
      <c r="F46" s="59">
        <v>6.5434504841369312E-2</v>
      </c>
      <c r="G46" s="62">
        <v>5.8726632729161551E-3</v>
      </c>
    </row>
    <row r="47" spans="1:7" x14ac:dyDescent="0.25">
      <c r="A47" s="57">
        <v>18</v>
      </c>
      <c r="B47" s="57" t="s">
        <v>56</v>
      </c>
      <c r="C47" s="57" t="s">
        <v>31</v>
      </c>
      <c r="D47" s="59">
        <v>6.8919161644880017E-2</v>
      </c>
      <c r="E47" s="59">
        <v>6.8137841082826958E-2</v>
      </c>
      <c r="F47" s="59">
        <v>6.7037592229139298E-2</v>
      </c>
      <c r="G47" s="63">
        <v>-1.1002488536876603E-3</v>
      </c>
    </row>
    <row r="48" spans="1:7" x14ac:dyDescent="0.25">
      <c r="A48" s="57">
        <v>19</v>
      </c>
      <c r="B48" s="57" t="s">
        <v>58</v>
      </c>
      <c r="C48" s="57" t="s">
        <v>31</v>
      </c>
      <c r="D48" s="59">
        <v>6.3030569085753593E-2</v>
      </c>
      <c r="E48" s="59">
        <v>7.2999084378689821E-2</v>
      </c>
      <c r="F48" s="59">
        <v>6.8553087126064879E-2</v>
      </c>
      <c r="G48" s="63">
        <v>-4.4459972526249419E-3</v>
      </c>
    </row>
    <row r="49" spans="1:7" x14ac:dyDescent="0.25">
      <c r="A49" s="57">
        <v>20</v>
      </c>
      <c r="B49" s="57" t="s">
        <v>70</v>
      </c>
      <c r="C49" s="57" t="s">
        <v>62</v>
      </c>
      <c r="D49" s="59">
        <v>7.1041119587227586E-2</v>
      </c>
      <c r="E49" s="59">
        <v>6.9907811908166986E-2</v>
      </c>
      <c r="F49" s="59">
        <v>6.9476375567021076E-2</v>
      </c>
      <c r="G49" s="63">
        <v>-4.3143634114591045E-4</v>
      </c>
    </row>
    <row r="50" spans="1:7" x14ac:dyDescent="0.25">
      <c r="A50" s="57">
        <v>21</v>
      </c>
      <c r="B50" s="57" t="s">
        <v>57</v>
      </c>
      <c r="C50" s="57" t="s">
        <v>31</v>
      </c>
      <c r="D50" s="58">
        <v>7.5071853318774973E-2</v>
      </c>
      <c r="E50" s="58">
        <v>7.5523314925775575E-2</v>
      </c>
      <c r="F50" s="58">
        <v>7.677441531804606E-2</v>
      </c>
      <c r="G50" s="62">
        <v>1.251100392270485E-3</v>
      </c>
    </row>
    <row r="51" spans="1:7" x14ac:dyDescent="0.25">
      <c r="A51" s="57">
        <v>22</v>
      </c>
      <c r="B51" s="57" t="s">
        <v>73</v>
      </c>
      <c r="C51" s="57" t="s">
        <v>62</v>
      </c>
      <c r="D51" s="58">
        <v>7.9722037236339846E-2</v>
      </c>
      <c r="E51" s="58">
        <v>7.8319289898529265E-2</v>
      </c>
      <c r="F51" s="58">
        <v>7.7135548399204293E-2</v>
      </c>
      <c r="G51" s="63">
        <v>-1.1837414993249723E-3</v>
      </c>
    </row>
    <row r="52" spans="1:7" x14ac:dyDescent="0.25">
      <c r="A52" s="57">
        <v>23</v>
      </c>
      <c r="B52" s="57" t="s">
        <v>46</v>
      </c>
      <c r="C52" s="57" t="s">
        <v>31</v>
      </c>
      <c r="D52" s="58">
        <v>7.7209456506550256E-2</v>
      </c>
      <c r="E52" s="58">
        <v>7.8144553051918308E-2</v>
      </c>
      <c r="F52" s="58">
        <v>8.0824917822523767E-2</v>
      </c>
      <c r="G52" s="62">
        <v>2.680364770605459E-3</v>
      </c>
    </row>
    <row r="53" spans="1:7" x14ac:dyDescent="0.25">
      <c r="A53" s="57">
        <v>24</v>
      </c>
      <c r="B53" s="57" t="s">
        <v>45</v>
      </c>
      <c r="C53" s="57" t="s">
        <v>31</v>
      </c>
      <c r="D53" s="58">
        <v>8.2543296731783636E-2</v>
      </c>
      <c r="E53" s="58">
        <v>8.4832632240929587E-2</v>
      </c>
      <c r="F53" s="58">
        <v>8.2554563614248663E-2</v>
      </c>
      <c r="G53" s="63">
        <v>-2.2780686266809236E-3</v>
      </c>
    </row>
    <row r="54" spans="1:7" x14ac:dyDescent="0.25">
      <c r="A54" s="57">
        <v>25</v>
      </c>
      <c r="B54" s="57" t="s">
        <v>76</v>
      </c>
      <c r="C54" s="57" t="s">
        <v>74</v>
      </c>
      <c r="D54" s="58">
        <v>8.2183273670739354E-2</v>
      </c>
      <c r="E54" s="58">
        <v>7.8794911098566123E-2</v>
      </c>
      <c r="F54" s="58">
        <v>8.7007985113731937E-2</v>
      </c>
      <c r="G54" s="62">
        <v>8.2130740151658138E-3</v>
      </c>
    </row>
    <row r="55" spans="1:7" x14ac:dyDescent="0.25">
      <c r="A55" s="57">
        <v>26</v>
      </c>
      <c r="B55" s="57" t="s">
        <v>48</v>
      </c>
      <c r="C55" s="57" t="s">
        <v>31</v>
      </c>
      <c r="D55" s="58">
        <v>7.8322697405028577E-2</v>
      </c>
      <c r="E55" s="58">
        <v>8.6791378483727949E-2</v>
      </c>
      <c r="F55" s="58">
        <v>8.801313033888454E-2</v>
      </c>
      <c r="G55" s="62">
        <v>1.2217518551565915E-3</v>
      </c>
    </row>
    <row r="56" spans="1:7" x14ac:dyDescent="0.25">
      <c r="A56" s="57">
        <v>27</v>
      </c>
      <c r="B56" s="57" t="s">
        <v>34</v>
      </c>
      <c r="C56" s="57" t="s">
        <v>31</v>
      </c>
      <c r="D56" s="58">
        <v>8.6502883905416453E-2</v>
      </c>
      <c r="E56" s="58">
        <v>8.8105281302817084E-2</v>
      </c>
      <c r="F56" s="58">
        <v>8.8749637478750684E-2</v>
      </c>
      <c r="G56" s="62">
        <v>6.4435617593359973E-4</v>
      </c>
    </row>
    <row r="57" spans="1:7" x14ac:dyDescent="0.25">
      <c r="A57" s="57">
        <v>28</v>
      </c>
      <c r="B57" s="57" t="s">
        <v>47</v>
      </c>
      <c r="C57" s="57" t="s">
        <v>31</v>
      </c>
      <c r="D57" s="58">
        <v>9.1011734572491398E-2</v>
      </c>
      <c r="E57" s="58">
        <v>0.10040005588416628</v>
      </c>
      <c r="F57" s="58">
        <v>9.0210695399416008E-2</v>
      </c>
      <c r="G57" s="63">
        <v>-1.0189360484750276E-2</v>
      </c>
    </row>
    <row r="58" spans="1:7" x14ac:dyDescent="0.25">
      <c r="A58" s="57">
        <v>29</v>
      </c>
      <c r="B58" s="57" t="s">
        <v>51</v>
      </c>
      <c r="C58" s="57" t="s">
        <v>31</v>
      </c>
      <c r="D58" s="58">
        <v>7.5923835134085918E-2</v>
      </c>
      <c r="E58" s="58">
        <v>8.7147868896211192E-2</v>
      </c>
      <c r="F58" s="58">
        <v>9.2045173058017793E-2</v>
      </c>
      <c r="G58" s="62">
        <v>4.897304161806601E-3</v>
      </c>
    </row>
    <row r="59" spans="1:7" x14ac:dyDescent="0.25">
      <c r="A59" s="57">
        <v>30</v>
      </c>
      <c r="B59" s="57" t="s">
        <v>39</v>
      </c>
      <c r="C59" s="57" t="s">
        <v>31</v>
      </c>
      <c r="D59" s="58">
        <v>8.895229448729787E-2</v>
      </c>
      <c r="E59" s="58">
        <v>9.5403526097502189E-2</v>
      </c>
      <c r="F59" s="58">
        <v>9.2207229816851269E-2</v>
      </c>
      <c r="G59" s="63">
        <v>-3.1962962806509204E-3</v>
      </c>
    </row>
    <row r="60" spans="1:7" x14ac:dyDescent="0.25">
      <c r="A60" s="57">
        <v>31</v>
      </c>
      <c r="B60" s="57" t="s">
        <v>72</v>
      </c>
      <c r="C60" s="57" t="s">
        <v>62</v>
      </c>
      <c r="D60" s="58">
        <v>9.2190769029317193E-2</v>
      </c>
      <c r="E60" s="58">
        <v>9.7169381245102091E-2</v>
      </c>
      <c r="F60" s="58">
        <v>9.298950840967217E-2</v>
      </c>
      <c r="G60" s="63">
        <v>-4.1798728354299208E-3</v>
      </c>
    </row>
    <row r="61" spans="1:7" x14ac:dyDescent="0.25">
      <c r="A61" s="57">
        <v>32</v>
      </c>
      <c r="B61" s="57" t="s">
        <v>36</v>
      </c>
      <c r="C61" s="57" t="s">
        <v>31</v>
      </c>
      <c r="D61" s="58">
        <v>9.8071213217100661E-2</v>
      </c>
      <c r="E61" s="58">
        <v>9.9096908420122351E-2</v>
      </c>
      <c r="F61" s="58">
        <v>9.9722980319815982E-2</v>
      </c>
      <c r="G61" s="62">
        <v>6.2607189969363097E-4</v>
      </c>
    </row>
    <row r="62" spans="1:7" x14ac:dyDescent="0.25">
      <c r="A62" s="57">
        <v>33</v>
      </c>
      <c r="B62" s="57" t="s">
        <v>40</v>
      </c>
      <c r="C62" s="57" t="s">
        <v>31</v>
      </c>
      <c r="D62" s="58">
        <v>9.6551321954324518E-2</v>
      </c>
      <c r="E62" s="58">
        <v>9.8048390718940351E-2</v>
      </c>
      <c r="F62" s="58">
        <v>0.10051211757299858</v>
      </c>
      <c r="G62" s="62">
        <v>2.4637268540582263E-3</v>
      </c>
    </row>
    <row r="63" spans="1:7" x14ac:dyDescent="0.25">
      <c r="A63" s="57">
        <v>34</v>
      </c>
      <c r="B63" s="57" t="s">
        <v>49</v>
      </c>
      <c r="C63" s="57" t="s">
        <v>31</v>
      </c>
      <c r="D63" s="58">
        <v>0.10547131800216326</v>
      </c>
      <c r="E63" s="58">
        <v>0.10604702191740113</v>
      </c>
      <c r="F63" s="58">
        <v>0.10535063968596479</v>
      </c>
      <c r="G63" s="63">
        <v>-6.9638223143633771E-4</v>
      </c>
    </row>
    <row r="64" spans="1:7" x14ac:dyDescent="0.25">
      <c r="A64" s="57">
        <v>35</v>
      </c>
      <c r="B64" s="57" t="s">
        <v>297</v>
      </c>
      <c r="C64" s="57" t="s">
        <v>31</v>
      </c>
      <c r="D64" s="58">
        <v>9.9095976003235248E-2</v>
      </c>
      <c r="E64" s="58">
        <v>0.10351164043446423</v>
      </c>
      <c r="F64" s="58">
        <v>0.10536049614049048</v>
      </c>
      <c r="G64" s="62">
        <v>1.8488557060262478E-3</v>
      </c>
    </row>
    <row r="65" spans="1:7" x14ac:dyDescent="0.25">
      <c r="A65" s="57">
        <v>36</v>
      </c>
      <c r="B65" s="57" t="s">
        <v>54</v>
      </c>
      <c r="C65" s="57" t="s">
        <v>31</v>
      </c>
      <c r="D65" s="58">
        <v>0.10744125380056585</v>
      </c>
      <c r="E65" s="58">
        <v>0.1072919107827129</v>
      </c>
      <c r="F65" s="58">
        <v>0.1094063388516804</v>
      </c>
      <c r="G65" s="62">
        <v>2.1144280689674999E-3</v>
      </c>
    </row>
    <row r="66" spans="1:7" x14ac:dyDescent="0.25">
      <c r="A66" s="57">
        <v>37</v>
      </c>
      <c r="B66" s="57" t="s">
        <v>32</v>
      </c>
      <c r="C66" s="57" t="s">
        <v>31</v>
      </c>
      <c r="D66" s="58">
        <v>0.13161708556484067</v>
      </c>
      <c r="E66" s="58">
        <v>0.13762102051519434</v>
      </c>
      <c r="F66" s="58">
        <v>0.11096399378679611</v>
      </c>
      <c r="G66" s="63">
        <v>-2.6657026728398231E-2</v>
      </c>
    </row>
    <row r="67" spans="1:7" x14ac:dyDescent="0.25">
      <c r="A67" s="57">
        <v>38</v>
      </c>
      <c r="B67" s="57" t="s">
        <v>313</v>
      </c>
      <c r="C67" s="57" t="s">
        <v>74</v>
      </c>
      <c r="D67" s="58">
        <v>9.8039803408017517E-2</v>
      </c>
      <c r="E67" s="58">
        <v>9.9509326029600526E-2</v>
      </c>
      <c r="F67" s="58">
        <v>0.11184974574391054</v>
      </c>
      <c r="G67" s="62">
        <v>1.2340419714310019E-2</v>
      </c>
    </row>
    <row r="68" spans="1:7" x14ac:dyDescent="0.25">
      <c r="A68" s="57">
        <v>39</v>
      </c>
      <c r="B68" s="57" t="s">
        <v>35</v>
      </c>
      <c r="C68" s="57" t="s">
        <v>31</v>
      </c>
      <c r="D68" s="58">
        <v>0.11169766795519705</v>
      </c>
      <c r="E68" s="58">
        <v>0.11614653820023732</v>
      </c>
      <c r="F68" s="58">
        <v>0.11397867341755996</v>
      </c>
      <c r="G68" s="63">
        <v>-2.1678647826773589E-3</v>
      </c>
    </row>
    <row r="69" spans="1:7" x14ac:dyDescent="0.25">
      <c r="A69" s="57">
        <v>40</v>
      </c>
      <c r="B69" s="57" t="s">
        <v>66</v>
      </c>
      <c r="C69" s="57" t="s">
        <v>62</v>
      </c>
      <c r="D69" s="58">
        <v>0.13347565366180331</v>
      </c>
      <c r="E69" s="58">
        <v>0.1270872634228343</v>
      </c>
      <c r="F69" s="58">
        <v>0.12168252457036829</v>
      </c>
      <c r="G69" s="63">
        <v>-5.4047388524660067E-3</v>
      </c>
    </row>
    <row r="70" spans="1:7" x14ac:dyDescent="0.25">
      <c r="A70" s="57">
        <v>41</v>
      </c>
      <c r="B70" s="57" t="s">
        <v>53</v>
      </c>
      <c r="C70" s="57" t="s">
        <v>31</v>
      </c>
      <c r="D70" s="58">
        <v>0.14084077910140957</v>
      </c>
      <c r="E70" s="58">
        <v>0.13277537855662977</v>
      </c>
      <c r="F70" s="58">
        <v>0.12429935293383876</v>
      </c>
      <c r="G70" s="63">
        <v>-8.4760256227910113E-3</v>
      </c>
    </row>
    <row r="71" spans="1:7" x14ac:dyDescent="0.25">
      <c r="A71" s="57">
        <v>42</v>
      </c>
      <c r="B71" s="57" t="s">
        <v>44</v>
      </c>
      <c r="C71" s="57" t="s">
        <v>31</v>
      </c>
      <c r="D71" s="58">
        <v>0.11796958284551362</v>
      </c>
      <c r="E71" s="58">
        <v>0.12404585509328871</v>
      </c>
      <c r="F71" s="58">
        <v>0.13665113476525981</v>
      </c>
      <c r="G71" s="62">
        <v>1.2605279671971101E-2</v>
      </c>
    </row>
    <row r="72" spans="1:7" x14ac:dyDescent="0.25">
      <c r="A72" s="57">
        <v>43</v>
      </c>
      <c r="B72" s="57" t="s">
        <v>33</v>
      </c>
      <c r="C72" s="57" t="s">
        <v>31</v>
      </c>
      <c r="D72" s="58">
        <v>0.1054328169169457</v>
      </c>
      <c r="E72" s="58">
        <v>0.1218541720541895</v>
      </c>
      <c r="F72" s="58">
        <v>0.13730155490338489</v>
      </c>
      <c r="G72" s="62">
        <v>1.544738284919539E-2</v>
      </c>
    </row>
    <row r="73" spans="1:7" x14ac:dyDescent="0.25">
      <c r="A73" s="57">
        <v>44</v>
      </c>
      <c r="B73" s="57" t="s">
        <v>63</v>
      </c>
      <c r="C73" s="57" t="s">
        <v>62</v>
      </c>
      <c r="D73" s="58">
        <v>0.11622140616597582</v>
      </c>
      <c r="E73" s="58">
        <v>0.13421738199368377</v>
      </c>
      <c r="F73" s="58">
        <v>0.13872738963197714</v>
      </c>
      <c r="G73" s="62">
        <v>4.5100076382933729E-3</v>
      </c>
    </row>
    <row r="74" spans="1:7" x14ac:dyDescent="0.25">
      <c r="A74" s="57">
        <v>45</v>
      </c>
      <c r="B74" s="57" t="s">
        <v>59</v>
      </c>
      <c r="C74" s="57" t="s">
        <v>31</v>
      </c>
      <c r="D74" s="58">
        <v>0.15663086228992859</v>
      </c>
      <c r="E74" s="58">
        <v>0.12869018747547414</v>
      </c>
      <c r="F74" s="58">
        <v>0.1417441443854402</v>
      </c>
      <c r="G74" s="62">
        <v>1.3053956909966052E-2</v>
      </c>
    </row>
    <row r="75" spans="1:7" x14ac:dyDescent="0.25">
      <c r="A75" s="57">
        <v>46</v>
      </c>
      <c r="B75" s="57" t="s">
        <v>60</v>
      </c>
      <c r="C75" s="57" t="s">
        <v>31</v>
      </c>
      <c r="D75" s="58">
        <v>0.13171220703776002</v>
      </c>
      <c r="E75" s="58">
        <v>0.13531433991245817</v>
      </c>
      <c r="F75" s="58">
        <v>0.15103874922218924</v>
      </c>
      <c r="G75" s="62">
        <v>1.5724409309731069E-2</v>
      </c>
    </row>
    <row r="76" spans="1:7" x14ac:dyDescent="0.25">
      <c r="A76" s="57">
        <v>47</v>
      </c>
      <c r="B76" s="57" t="s">
        <v>52</v>
      </c>
      <c r="C76" s="57" t="s">
        <v>31</v>
      </c>
      <c r="D76" s="58">
        <v>0.27</v>
      </c>
      <c r="E76" s="58">
        <v>0.27</v>
      </c>
      <c r="F76" s="58">
        <v>0.25742968943135969</v>
      </c>
      <c r="G76" s="63">
        <v>-3.3739121800008987E-2</v>
      </c>
    </row>
    <row r="77" spans="1:7" x14ac:dyDescent="0.25">
      <c r="A77" s="85" t="s">
        <v>77</v>
      </c>
      <c r="B77" s="85"/>
      <c r="C77" s="64" t="s">
        <v>78</v>
      </c>
      <c r="D77" s="55">
        <v>8.930215603005616E-2</v>
      </c>
      <c r="E77" s="55">
        <v>9.3067391853898895E-2</v>
      </c>
      <c r="F77" s="55">
        <v>9.0702772520240421E-2</v>
      </c>
      <c r="G77" s="66">
        <v>-2.3646193336584742E-3</v>
      </c>
    </row>
  </sheetData>
  <sortState xmlns:xlrd2="http://schemas.microsoft.com/office/spreadsheetml/2017/richdata2" ref="B30:E73">
    <sortCondition ref="B30:B73"/>
    <sortCondition ref="D30:D73"/>
  </sortState>
  <mergeCells count="4">
    <mergeCell ref="D26:F26"/>
    <mergeCell ref="D27:F27"/>
    <mergeCell ref="D28:F28"/>
    <mergeCell ref="A77:B77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3"/>
  <sheetViews>
    <sheetView showGridLines="0" topLeftCell="A16" workbookViewId="0">
      <selection activeCell="A22" sqref="A22:D22"/>
    </sheetView>
  </sheetViews>
  <sheetFormatPr baseColWidth="10" defaultColWidth="16" defaultRowHeight="15" x14ac:dyDescent="0.25"/>
  <cols>
    <col min="1" max="1" width="5.85546875" style="23" customWidth="1"/>
    <col min="2" max="3" width="16" style="23"/>
  </cols>
  <sheetData>
    <row r="2" spans="1:3" ht="15.75" x14ac:dyDescent="0.25">
      <c r="A2" s="34" t="s">
        <v>298</v>
      </c>
      <c r="B2" s="33"/>
      <c r="C2" s="33"/>
    </row>
    <row r="3" spans="1:3" x14ac:dyDescent="0.25">
      <c r="A3"/>
    </row>
    <row r="4" spans="1:3" x14ac:dyDescent="0.25">
      <c r="A4"/>
    </row>
    <row r="22" spans="1:9" ht="15.75" x14ac:dyDescent="0.25">
      <c r="A22" s="78" t="s">
        <v>299</v>
      </c>
      <c r="B22" s="78"/>
      <c r="C22" s="78"/>
      <c r="D22" s="78"/>
    </row>
    <row r="23" spans="1:9" x14ac:dyDescent="0.25">
      <c r="A23" s="2" t="s">
        <v>24</v>
      </c>
    </row>
    <row r="24" spans="1:9" ht="15" customHeight="1" x14ac:dyDescent="0.25">
      <c r="B24"/>
      <c r="C24"/>
      <c r="G24" s="79" t="s">
        <v>314</v>
      </c>
      <c r="H24" s="79"/>
      <c r="I24" s="79"/>
    </row>
    <row r="25" spans="1:9" x14ac:dyDescent="0.25">
      <c r="A25" s="61" t="s">
        <v>25</v>
      </c>
      <c r="B25" s="61" t="s">
        <v>27</v>
      </c>
      <c r="C25" s="61" t="s">
        <v>26</v>
      </c>
      <c r="D25" s="61" t="s">
        <v>307</v>
      </c>
      <c r="E25" s="61" t="s">
        <v>315</v>
      </c>
      <c r="F25" s="61" t="s">
        <v>316</v>
      </c>
      <c r="G25" s="61" t="s">
        <v>28</v>
      </c>
      <c r="H25" s="61" t="s">
        <v>29</v>
      </c>
      <c r="I25" s="61" t="s">
        <v>30</v>
      </c>
    </row>
    <row r="26" spans="1:9" x14ac:dyDescent="0.25">
      <c r="A26" s="57">
        <v>1</v>
      </c>
      <c r="B26" s="67" t="s">
        <v>32</v>
      </c>
      <c r="C26" s="67" t="s">
        <v>31</v>
      </c>
      <c r="D26" s="68">
        <v>1397.41554279</v>
      </c>
      <c r="E26" s="68">
        <v>1380.6322359999995</v>
      </c>
      <c r="F26" s="68">
        <v>1373.3520513600001</v>
      </c>
      <c r="G26" s="68">
        <v>-7.2801846399993897</v>
      </c>
      <c r="H26" s="63">
        <v>-5.2730802962356674E-3</v>
      </c>
      <c r="I26" s="63">
        <v>0.10506202111843829</v>
      </c>
    </row>
    <row r="27" spans="1:9" x14ac:dyDescent="0.25">
      <c r="A27" s="57">
        <v>2</v>
      </c>
      <c r="B27" s="67" t="s">
        <v>34</v>
      </c>
      <c r="C27" s="67" t="s">
        <v>31</v>
      </c>
      <c r="D27" s="68">
        <v>1029.70404996</v>
      </c>
      <c r="E27" s="68">
        <v>1039.2471881700003</v>
      </c>
      <c r="F27" s="68">
        <v>1055.7417758299998</v>
      </c>
      <c r="G27" s="68">
        <v>16.49458765999961</v>
      </c>
      <c r="H27" s="63">
        <v>1.5871669269603473E-2</v>
      </c>
      <c r="I27" s="63">
        <v>8.076469878064331E-2</v>
      </c>
    </row>
    <row r="28" spans="1:9" x14ac:dyDescent="0.25">
      <c r="A28" s="57">
        <v>3</v>
      </c>
      <c r="B28" s="67" t="s">
        <v>35</v>
      </c>
      <c r="C28" s="67" t="s">
        <v>31</v>
      </c>
      <c r="D28" s="68">
        <v>911.14696299000002</v>
      </c>
      <c r="E28" s="68">
        <v>891.96270486000003</v>
      </c>
      <c r="F28" s="68">
        <v>908.0527479000001</v>
      </c>
      <c r="G28" s="68">
        <v>16.090043040000079</v>
      </c>
      <c r="H28" s="63">
        <v>1.8038919062793694E-2</v>
      </c>
      <c r="I28" s="63">
        <v>6.9466424783107425E-2</v>
      </c>
    </row>
    <row r="29" spans="1:9" x14ac:dyDescent="0.25">
      <c r="A29" s="57">
        <v>4</v>
      </c>
      <c r="B29" s="67" t="s">
        <v>33</v>
      </c>
      <c r="C29" s="67" t="s">
        <v>31</v>
      </c>
      <c r="D29" s="68">
        <v>859.37695576000021</v>
      </c>
      <c r="E29" s="68">
        <v>799.12429515999997</v>
      </c>
      <c r="F29" s="68">
        <v>794.90259913999978</v>
      </c>
      <c r="G29" s="68">
        <v>-4.2216960200002189</v>
      </c>
      <c r="H29" s="63">
        <v>-5.2829028544989429E-3</v>
      </c>
      <c r="I29" s="63">
        <v>6.0810389859793056E-2</v>
      </c>
    </row>
    <row r="30" spans="1:9" x14ac:dyDescent="0.25">
      <c r="A30" s="57">
        <v>5</v>
      </c>
      <c r="B30" s="67" t="s">
        <v>36</v>
      </c>
      <c r="C30" s="67" t="s">
        <v>31</v>
      </c>
      <c r="D30" s="68">
        <v>599.58051630000011</v>
      </c>
      <c r="E30" s="68">
        <v>595.90579326</v>
      </c>
      <c r="F30" s="68">
        <v>598.22123608999993</v>
      </c>
      <c r="G30" s="68">
        <v>2.3154428299999239</v>
      </c>
      <c r="H30" s="63">
        <v>3.8855853663259683E-3</v>
      </c>
      <c r="I30" s="63">
        <v>4.5764181207103113E-2</v>
      </c>
    </row>
    <row r="31" spans="1:9" x14ac:dyDescent="0.25">
      <c r="A31" s="57">
        <v>6</v>
      </c>
      <c r="B31" s="67" t="s">
        <v>37</v>
      </c>
      <c r="C31" s="67" t="s">
        <v>31</v>
      </c>
      <c r="D31" s="68">
        <v>566.82443576999981</v>
      </c>
      <c r="E31" s="68">
        <v>576.90602003000004</v>
      </c>
      <c r="F31" s="68">
        <v>580.95800705000011</v>
      </c>
      <c r="G31" s="68">
        <v>4.0519870199999808</v>
      </c>
      <c r="H31" s="63">
        <v>7.0236518242421369E-3</v>
      </c>
      <c r="I31" s="63">
        <v>4.4443536779349264E-2</v>
      </c>
    </row>
    <row r="32" spans="1:9" x14ac:dyDescent="0.25">
      <c r="A32" s="57">
        <v>7</v>
      </c>
      <c r="B32" s="67" t="s">
        <v>38</v>
      </c>
      <c r="C32" s="67" t="s">
        <v>31</v>
      </c>
      <c r="D32" s="68">
        <v>571.44423421999988</v>
      </c>
      <c r="E32" s="68">
        <v>566.45583571999998</v>
      </c>
      <c r="F32" s="68">
        <v>570.41211140999997</v>
      </c>
      <c r="G32" s="68">
        <v>3.9562756899999378</v>
      </c>
      <c r="H32" s="63">
        <v>6.9842615090570468E-3</v>
      </c>
      <c r="I32" s="63">
        <v>4.3636771238535946E-2</v>
      </c>
    </row>
    <row r="33" spans="1:9" x14ac:dyDescent="0.25">
      <c r="A33" s="57">
        <v>8</v>
      </c>
      <c r="B33" s="67" t="s">
        <v>39</v>
      </c>
      <c r="C33" s="67" t="s">
        <v>31</v>
      </c>
      <c r="D33" s="68">
        <v>532.04631312999993</v>
      </c>
      <c r="E33" s="68">
        <v>533.49969958999998</v>
      </c>
      <c r="F33" s="68">
        <v>539.97424813000009</v>
      </c>
      <c r="G33" s="68">
        <v>6.474548540000141</v>
      </c>
      <c r="H33" s="63">
        <v>1.2135992850559987E-2</v>
      </c>
      <c r="I33" s="63">
        <v>4.1308261639299022E-2</v>
      </c>
    </row>
    <row r="34" spans="1:9" x14ac:dyDescent="0.25">
      <c r="A34" s="57">
        <v>9</v>
      </c>
      <c r="B34" s="67" t="s">
        <v>41</v>
      </c>
      <c r="C34" s="67" t="s">
        <v>31</v>
      </c>
      <c r="D34" s="68">
        <v>507.00971752999993</v>
      </c>
      <c r="E34" s="68">
        <v>519.42616671999997</v>
      </c>
      <c r="F34" s="68">
        <v>528.1419975</v>
      </c>
      <c r="G34" s="68">
        <v>8.7158307800000312</v>
      </c>
      <c r="H34" s="63">
        <v>1.677972989893356E-2</v>
      </c>
      <c r="I34" s="63">
        <v>4.0403089389884392E-2</v>
      </c>
    </row>
    <row r="35" spans="1:9" x14ac:dyDescent="0.25">
      <c r="A35" s="57">
        <v>10</v>
      </c>
      <c r="B35" s="67" t="s">
        <v>42</v>
      </c>
      <c r="C35" s="67" t="s">
        <v>31</v>
      </c>
      <c r="D35" s="68">
        <v>462.01000486999999</v>
      </c>
      <c r="E35" s="68">
        <v>458.80514187000006</v>
      </c>
      <c r="F35" s="68">
        <v>458.80892156999988</v>
      </c>
      <c r="G35" s="68">
        <v>3.779699999809265E-3</v>
      </c>
      <c r="H35" s="63">
        <v>8.2381378386561822E-6</v>
      </c>
      <c r="I35" s="63">
        <v>3.5099079336271037E-2</v>
      </c>
    </row>
    <row r="36" spans="1:9" x14ac:dyDescent="0.25">
      <c r="A36" s="57">
        <v>11</v>
      </c>
      <c r="B36" s="67" t="s">
        <v>40</v>
      </c>
      <c r="C36" s="67" t="s">
        <v>31</v>
      </c>
      <c r="D36" s="68">
        <v>428.52665174000003</v>
      </c>
      <c r="E36" s="68">
        <v>434.98077916000005</v>
      </c>
      <c r="F36" s="68">
        <v>440.39923245000006</v>
      </c>
      <c r="G36" s="68">
        <v>5.4184532900000217</v>
      </c>
      <c r="H36" s="63">
        <v>1.2456764872378278E-2</v>
      </c>
      <c r="I36" s="63">
        <v>3.3690730220547978E-2</v>
      </c>
    </row>
    <row r="37" spans="1:9" x14ac:dyDescent="0.25">
      <c r="A37" s="57">
        <v>12</v>
      </c>
      <c r="B37" s="67" t="s">
        <v>43</v>
      </c>
      <c r="C37" s="67" t="s">
        <v>31</v>
      </c>
      <c r="D37" s="68">
        <v>418.12166099000007</v>
      </c>
      <c r="E37" s="68">
        <v>421.50817065000001</v>
      </c>
      <c r="F37" s="68">
        <v>429.17344325999994</v>
      </c>
      <c r="G37" s="68">
        <v>7.6652726099998949</v>
      </c>
      <c r="H37" s="63">
        <v>1.81853476248857E-2</v>
      </c>
      <c r="I37" s="63">
        <v>3.2831952531474744E-2</v>
      </c>
    </row>
    <row r="38" spans="1:9" x14ac:dyDescent="0.25">
      <c r="A38" s="57">
        <v>13</v>
      </c>
      <c r="B38" s="67" t="s">
        <v>297</v>
      </c>
      <c r="C38" s="67" t="s">
        <v>31</v>
      </c>
      <c r="D38" s="68">
        <v>413.55994189</v>
      </c>
      <c r="E38" s="68">
        <v>415.03450069999991</v>
      </c>
      <c r="F38" s="68">
        <v>422.88128850000004</v>
      </c>
      <c r="G38" s="68">
        <v>7.846787800000131</v>
      </c>
      <c r="H38" s="63">
        <v>1.8906350644984179E-2</v>
      </c>
      <c r="I38" s="63">
        <v>3.2350599992902462E-2</v>
      </c>
    </row>
    <row r="39" spans="1:9" x14ac:dyDescent="0.25">
      <c r="A39" s="57">
        <v>14</v>
      </c>
      <c r="B39" s="67" t="s">
        <v>45</v>
      </c>
      <c r="C39" s="67" t="s">
        <v>31</v>
      </c>
      <c r="D39" s="68">
        <v>350.04450886000001</v>
      </c>
      <c r="E39" s="68">
        <v>351.40097609999998</v>
      </c>
      <c r="F39" s="68">
        <v>357.32679554999999</v>
      </c>
      <c r="G39" s="68">
        <v>5.9258194500000476</v>
      </c>
      <c r="H39" s="63">
        <v>1.6863412036492772E-2</v>
      </c>
      <c r="I39" s="63">
        <v>2.7335653158330007E-2</v>
      </c>
    </row>
    <row r="40" spans="1:9" x14ac:dyDescent="0.25">
      <c r="A40" s="57">
        <v>15</v>
      </c>
      <c r="B40" s="67" t="s">
        <v>46</v>
      </c>
      <c r="C40" s="67" t="s">
        <v>31</v>
      </c>
      <c r="D40" s="68">
        <v>348.43435546000018</v>
      </c>
      <c r="E40" s="68">
        <v>350.27570319000006</v>
      </c>
      <c r="F40" s="68">
        <v>351.54820651</v>
      </c>
      <c r="G40" s="68">
        <v>1.2725033199999332</v>
      </c>
      <c r="H40" s="63">
        <v>3.6328620809582368E-3</v>
      </c>
      <c r="I40" s="63">
        <v>2.6893588617665398E-2</v>
      </c>
    </row>
    <row r="41" spans="1:9" x14ac:dyDescent="0.25">
      <c r="A41" s="57">
        <v>16</v>
      </c>
      <c r="B41" s="67" t="s">
        <v>44</v>
      </c>
      <c r="C41" s="67" t="s">
        <v>31</v>
      </c>
      <c r="D41" s="68">
        <v>349.94111154000001</v>
      </c>
      <c r="E41" s="68">
        <v>345.60594934</v>
      </c>
      <c r="F41" s="68">
        <v>347.21957548</v>
      </c>
      <c r="G41" s="68">
        <v>1.6136261400000453</v>
      </c>
      <c r="H41" s="63">
        <v>4.6689767438366442E-3</v>
      </c>
      <c r="I41" s="63">
        <v>2.6562446486820337E-2</v>
      </c>
    </row>
    <row r="42" spans="1:9" x14ac:dyDescent="0.25">
      <c r="A42" s="57">
        <v>17</v>
      </c>
      <c r="B42" s="67" t="s">
        <v>47</v>
      </c>
      <c r="C42" s="67" t="s">
        <v>31</v>
      </c>
      <c r="D42" s="68">
        <v>298.04042776</v>
      </c>
      <c r="E42" s="68">
        <v>297.12020298999994</v>
      </c>
      <c r="F42" s="68">
        <v>303.73865946000006</v>
      </c>
      <c r="G42" s="68">
        <v>6.6184564700000879</v>
      </c>
      <c r="H42" s="63">
        <v>2.2275349853011654E-2</v>
      </c>
      <c r="I42" s="63">
        <v>2.3236137757300841E-2</v>
      </c>
    </row>
    <row r="43" spans="1:9" x14ac:dyDescent="0.25">
      <c r="A43" s="57">
        <v>18</v>
      </c>
      <c r="B43" s="67" t="s">
        <v>49</v>
      </c>
      <c r="C43" s="67" t="s">
        <v>31</v>
      </c>
      <c r="D43" s="68">
        <v>294.37779862999997</v>
      </c>
      <c r="E43" s="68">
        <v>297.14568675000004</v>
      </c>
      <c r="F43" s="68">
        <v>300.34136694000006</v>
      </c>
      <c r="G43" s="68">
        <v>3.1956801899999978</v>
      </c>
      <c r="H43" s="63">
        <v>1.0754590534200298E-2</v>
      </c>
      <c r="I43" s="63">
        <v>2.2976243422029492E-2</v>
      </c>
    </row>
    <row r="44" spans="1:9" x14ac:dyDescent="0.25">
      <c r="A44" s="57">
        <v>19</v>
      </c>
      <c r="B44" s="67" t="s">
        <v>48</v>
      </c>
      <c r="C44" s="67" t="s">
        <v>31</v>
      </c>
      <c r="D44" s="68">
        <v>272.74472993000001</v>
      </c>
      <c r="E44" s="68">
        <v>268.97979266000004</v>
      </c>
      <c r="F44" s="68">
        <v>271.18396118999993</v>
      </c>
      <c r="G44" s="68">
        <v>2.2041685299999116</v>
      </c>
      <c r="H44" s="63">
        <v>8.1945506322330264E-3</v>
      </c>
      <c r="I44" s="63">
        <v>2.074568937317375E-2</v>
      </c>
    </row>
    <row r="45" spans="1:9" x14ac:dyDescent="0.25">
      <c r="A45" s="57">
        <v>20</v>
      </c>
      <c r="B45" s="67" t="s">
        <v>50</v>
      </c>
      <c r="C45" s="67" t="s">
        <v>31</v>
      </c>
      <c r="D45" s="68">
        <v>245.79855639000002</v>
      </c>
      <c r="E45" s="68">
        <v>246.71629072999994</v>
      </c>
      <c r="F45" s="68">
        <v>252.09968134999997</v>
      </c>
      <c r="G45" s="68">
        <v>5.3833906200000348</v>
      </c>
      <c r="H45" s="63">
        <v>2.1820166816189212E-2</v>
      </c>
      <c r="I45" s="63">
        <v>1.9285733777960765E-2</v>
      </c>
    </row>
    <row r="46" spans="1:9" x14ac:dyDescent="0.25">
      <c r="A46" s="57">
        <v>21</v>
      </c>
      <c r="B46" s="67" t="s">
        <v>51</v>
      </c>
      <c r="C46" s="67" t="s">
        <v>31</v>
      </c>
      <c r="D46" s="68">
        <v>239.57327026000004</v>
      </c>
      <c r="E46" s="68">
        <v>241.96114990000007</v>
      </c>
      <c r="F46" s="68">
        <v>248.35986534000008</v>
      </c>
      <c r="G46" s="68">
        <v>6.3987154400000277</v>
      </c>
      <c r="H46" s="63">
        <v>2.6445218344534019E-2</v>
      </c>
      <c r="I46" s="63">
        <v>1.8999636248756516E-2</v>
      </c>
    </row>
    <row r="47" spans="1:9" x14ac:dyDescent="0.25">
      <c r="A47" s="57">
        <v>22</v>
      </c>
      <c r="B47" s="67" t="s">
        <v>296</v>
      </c>
      <c r="C47" s="67" t="s">
        <v>31</v>
      </c>
      <c r="D47" s="68">
        <v>193.76961812999997</v>
      </c>
      <c r="E47" s="68">
        <v>194.33354889999998</v>
      </c>
      <c r="F47" s="68">
        <v>194.50676246</v>
      </c>
      <c r="G47" s="68">
        <v>0.17321356000003219</v>
      </c>
      <c r="H47" s="63">
        <v>8.9132093238910746E-4</v>
      </c>
      <c r="I47" s="63">
        <v>1.4879850774617464E-2</v>
      </c>
    </row>
    <row r="48" spans="1:9" x14ac:dyDescent="0.25">
      <c r="A48" s="57">
        <v>23</v>
      </c>
      <c r="B48" s="67" t="s">
        <v>53</v>
      </c>
      <c r="C48" s="67" t="s">
        <v>31</v>
      </c>
      <c r="D48" s="68">
        <v>150.00933258999999</v>
      </c>
      <c r="E48" s="68">
        <v>152.49710634000002</v>
      </c>
      <c r="F48" s="68">
        <v>152.01312509000005</v>
      </c>
      <c r="G48" s="68">
        <v>-0.48398124999997022</v>
      </c>
      <c r="H48" s="63">
        <v>-3.1737077615158777E-3</v>
      </c>
      <c r="I48" s="63">
        <v>1.1629069285380867E-2</v>
      </c>
    </row>
    <row r="49" spans="1:9" x14ac:dyDescent="0.25">
      <c r="A49" s="57">
        <v>24</v>
      </c>
      <c r="B49" s="67" t="s">
        <v>54</v>
      </c>
      <c r="C49" s="67" t="s">
        <v>31</v>
      </c>
      <c r="D49" s="68">
        <v>133.37394734</v>
      </c>
      <c r="E49" s="68">
        <v>134.53213482999999</v>
      </c>
      <c r="F49" s="68">
        <v>135.15838975000003</v>
      </c>
      <c r="G49" s="68">
        <v>0.62625492000004646</v>
      </c>
      <c r="H49" s="63">
        <v>4.6550582192976158E-3</v>
      </c>
      <c r="I49" s="63">
        <v>1.033967480092716E-2</v>
      </c>
    </row>
    <row r="50" spans="1:9" x14ac:dyDescent="0.25">
      <c r="A50" s="57">
        <v>25</v>
      </c>
      <c r="B50" s="67" t="s">
        <v>55</v>
      </c>
      <c r="C50" s="67" t="s">
        <v>31</v>
      </c>
      <c r="D50" s="68">
        <v>127.18501974</v>
      </c>
      <c r="E50" s="68">
        <v>128.52030679000003</v>
      </c>
      <c r="F50" s="68">
        <v>132.31827355000001</v>
      </c>
      <c r="G50" s="68">
        <v>3.7979667600000053</v>
      </c>
      <c r="H50" s="63">
        <v>2.9551491549158981E-2</v>
      </c>
      <c r="I50" s="63">
        <v>1.0122404693173121E-2</v>
      </c>
    </row>
    <row r="51" spans="1:9" x14ac:dyDescent="0.25">
      <c r="A51" s="57">
        <v>26</v>
      </c>
      <c r="B51" s="67" t="s">
        <v>52</v>
      </c>
      <c r="C51" s="67" t="s">
        <v>31</v>
      </c>
      <c r="D51" s="68">
        <v>140.04938401000001</v>
      </c>
      <c r="E51" s="68">
        <v>129.83982809999998</v>
      </c>
      <c r="F51" s="68">
        <v>124.78967385999999</v>
      </c>
      <c r="G51" s="68">
        <v>-5.0501542399999648</v>
      </c>
      <c r="H51" s="63">
        <v>-3.8895262831913489E-2</v>
      </c>
      <c r="I51" s="63">
        <v>9.5464635870017127E-3</v>
      </c>
    </row>
    <row r="52" spans="1:9" x14ac:dyDescent="0.25">
      <c r="A52" s="57">
        <v>27</v>
      </c>
      <c r="B52" s="67" t="s">
        <v>56</v>
      </c>
      <c r="C52" s="67" t="s">
        <v>31</v>
      </c>
      <c r="D52" s="68">
        <v>115.88385412</v>
      </c>
      <c r="E52" s="68">
        <v>117.81107495000003</v>
      </c>
      <c r="F52" s="68">
        <v>121.04669516000001</v>
      </c>
      <c r="G52" s="68">
        <v>3.2356202099999787</v>
      </c>
      <c r="H52" s="63">
        <v>2.7464482531656738E-2</v>
      </c>
      <c r="I52" s="63">
        <v>9.2601241106556129E-3</v>
      </c>
    </row>
    <row r="53" spans="1:9" x14ac:dyDescent="0.25">
      <c r="A53" s="57">
        <v>28</v>
      </c>
      <c r="B53" s="67" t="s">
        <v>57</v>
      </c>
      <c r="C53" s="67" t="s">
        <v>31</v>
      </c>
      <c r="D53" s="68">
        <v>115.53346676000004</v>
      </c>
      <c r="E53" s="68">
        <v>114.77085735000001</v>
      </c>
      <c r="F53" s="68">
        <v>116.62586730999996</v>
      </c>
      <c r="G53" s="68">
        <v>1.8550099599999488</v>
      </c>
      <c r="H53" s="63">
        <v>1.6162726347360067E-2</v>
      </c>
      <c r="I53" s="63">
        <v>8.9219288835266763E-3</v>
      </c>
    </row>
    <row r="54" spans="1:9" x14ac:dyDescent="0.25">
      <c r="A54" s="57">
        <v>29</v>
      </c>
      <c r="B54" s="67" t="s">
        <v>58</v>
      </c>
      <c r="C54" s="67" t="s">
        <v>31</v>
      </c>
      <c r="D54" s="68">
        <v>98.918141439999985</v>
      </c>
      <c r="E54" s="68">
        <v>100.92661649999998</v>
      </c>
      <c r="F54" s="68">
        <v>102.45787158000002</v>
      </c>
      <c r="G54" s="68">
        <v>1.531255080000028</v>
      </c>
      <c r="H54" s="63">
        <v>1.5171964870139368E-2</v>
      </c>
      <c r="I54" s="63">
        <v>7.8380711318910713E-3</v>
      </c>
    </row>
    <row r="55" spans="1:9" x14ac:dyDescent="0.25">
      <c r="A55" s="57">
        <v>30</v>
      </c>
      <c r="B55" s="67" t="s">
        <v>59</v>
      </c>
      <c r="C55" s="67" t="s">
        <v>31</v>
      </c>
      <c r="D55" s="68">
        <v>98.480595319999992</v>
      </c>
      <c r="E55" s="68">
        <v>98.638115900000003</v>
      </c>
      <c r="F55" s="68">
        <v>98.666837470000019</v>
      </c>
      <c r="G55" s="68">
        <v>2.8721570000007749E-2</v>
      </c>
      <c r="H55" s="63">
        <v>2.9118125116183152E-4</v>
      </c>
      <c r="I55" s="63">
        <v>7.5480553960634517E-3</v>
      </c>
    </row>
    <row r="56" spans="1:9" x14ac:dyDescent="0.25">
      <c r="A56" s="57">
        <v>31</v>
      </c>
      <c r="B56" s="67" t="s">
        <v>60</v>
      </c>
      <c r="C56" s="67" t="s">
        <v>31</v>
      </c>
      <c r="D56" s="68">
        <v>87.549784739999978</v>
      </c>
      <c r="E56" s="68">
        <v>87.673827519999989</v>
      </c>
      <c r="F56" s="68">
        <v>85.644472800000017</v>
      </c>
      <c r="G56" s="68">
        <v>-2.0293547199999837</v>
      </c>
      <c r="H56" s="63">
        <v>-2.3146642246650532E-2</v>
      </c>
      <c r="I56" s="63">
        <v>6.5518389120113908E-3</v>
      </c>
    </row>
    <row r="57" spans="1:9" x14ac:dyDescent="0.25">
      <c r="A57" s="57">
        <v>32</v>
      </c>
      <c r="B57" s="67" t="s">
        <v>61</v>
      </c>
      <c r="C57" s="67" t="s">
        <v>31</v>
      </c>
      <c r="D57" s="68">
        <v>81.254222220000003</v>
      </c>
      <c r="E57" s="68">
        <v>82.480716780000037</v>
      </c>
      <c r="F57" s="68">
        <v>83.269665000000003</v>
      </c>
      <c r="G57" s="68">
        <v>0.788948219999969</v>
      </c>
      <c r="H57" s="63">
        <v>9.5652444692536139E-3</v>
      </c>
      <c r="I57" s="63">
        <v>6.3701650964818933E-3</v>
      </c>
    </row>
    <row r="58" spans="1:9" x14ac:dyDescent="0.25">
      <c r="A58" s="57">
        <v>33</v>
      </c>
      <c r="B58" s="67" t="s">
        <v>63</v>
      </c>
      <c r="C58" s="67" t="s">
        <v>62</v>
      </c>
      <c r="D58" s="68">
        <v>66.128694679999995</v>
      </c>
      <c r="E58" s="68">
        <v>67.196925400000012</v>
      </c>
      <c r="F58" s="68">
        <v>67.669316339999995</v>
      </c>
      <c r="G58" s="68">
        <v>0.47239093999998272</v>
      </c>
      <c r="H58" s="63">
        <v>7.0299487244096836E-3</v>
      </c>
      <c r="I58" s="63">
        <v>5.1767317311995891E-3</v>
      </c>
    </row>
    <row r="59" spans="1:9" x14ac:dyDescent="0.25">
      <c r="A59" s="57">
        <v>34</v>
      </c>
      <c r="B59" s="67" t="s">
        <v>64</v>
      </c>
      <c r="C59" s="67" t="s">
        <v>62</v>
      </c>
      <c r="D59" s="68">
        <v>64.268470050000005</v>
      </c>
      <c r="E59" s="68">
        <v>65.050575069999994</v>
      </c>
      <c r="F59" s="68">
        <v>67.631650069999992</v>
      </c>
      <c r="G59" s="68">
        <v>2.5810749999999927</v>
      </c>
      <c r="H59" s="63">
        <v>3.9677973595506795E-2</v>
      </c>
      <c r="I59" s="63">
        <v>5.1738502453851729E-3</v>
      </c>
    </row>
    <row r="60" spans="1:9" x14ac:dyDescent="0.25">
      <c r="A60" s="57">
        <v>35</v>
      </c>
      <c r="B60" s="67" t="s">
        <v>295</v>
      </c>
      <c r="C60" s="67" t="s">
        <v>62</v>
      </c>
      <c r="D60" s="68">
        <v>62.068505959999989</v>
      </c>
      <c r="E60" s="68">
        <v>61.488185810000012</v>
      </c>
      <c r="F60" s="68">
        <v>60.718028909999987</v>
      </c>
      <c r="G60" s="68">
        <v>-0.77015690000002091</v>
      </c>
      <c r="H60" s="63">
        <v>-1.252528253768658E-2</v>
      </c>
      <c r="I60" s="63">
        <v>4.6449552605941254E-3</v>
      </c>
    </row>
    <row r="61" spans="1:9" x14ac:dyDescent="0.25">
      <c r="A61" s="57">
        <v>36</v>
      </c>
      <c r="B61" s="67" t="s">
        <v>68</v>
      </c>
      <c r="C61" s="67" t="s">
        <v>62</v>
      </c>
      <c r="D61" s="68">
        <v>47.50435787</v>
      </c>
      <c r="E61" s="68">
        <v>49.332249579999981</v>
      </c>
      <c r="F61" s="68">
        <v>49.115917990000007</v>
      </c>
      <c r="G61" s="68">
        <v>-0.21633158999997376</v>
      </c>
      <c r="H61" s="63">
        <v>-4.3851961311668578E-3</v>
      </c>
      <c r="I61" s="63">
        <v>3.7573887977280225E-3</v>
      </c>
    </row>
    <row r="62" spans="1:9" x14ac:dyDescent="0.25">
      <c r="A62" s="57">
        <v>37</v>
      </c>
      <c r="B62" s="67" t="s">
        <v>67</v>
      </c>
      <c r="C62" s="67" t="s">
        <v>62</v>
      </c>
      <c r="D62" s="68">
        <v>48.53100817</v>
      </c>
      <c r="E62" s="68">
        <v>49.319021619999994</v>
      </c>
      <c r="F62" s="68">
        <v>48.54246182</v>
      </c>
      <c r="G62" s="68">
        <v>-0.77655979999999702</v>
      </c>
      <c r="H62" s="63">
        <v>-1.5745644874777569E-2</v>
      </c>
      <c r="I62" s="63">
        <v>3.7135191547014025E-3</v>
      </c>
    </row>
    <row r="63" spans="1:9" x14ac:dyDescent="0.25">
      <c r="A63" s="57">
        <v>38</v>
      </c>
      <c r="B63" s="67" t="s">
        <v>70</v>
      </c>
      <c r="C63" s="67" t="s">
        <v>62</v>
      </c>
      <c r="D63" s="68">
        <v>46.533448719999988</v>
      </c>
      <c r="E63" s="68">
        <v>46.278424109999996</v>
      </c>
      <c r="F63" s="68">
        <v>46.368439880000004</v>
      </c>
      <c r="G63" s="68">
        <v>9.0015770000003284E-2</v>
      </c>
      <c r="H63" s="63">
        <v>1.9450915136185972E-3</v>
      </c>
      <c r="I63" s="63">
        <v>3.547205543602164E-3</v>
      </c>
    </row>
    <row r="64" spans="1:9" x14ac:dyDescent="0.25">
      <c r="A64" s="57">
        <v>39</v>
      </c>
      <c r="B64" s="67" t="s">
        <v>66</v>
      </c>
      <c r="C64" s="67" t="s">
        <v>62</v>
      </c>
      <c r="D64" s="68">
        <v>43.044927349999995</v>
      </c>
      <c r="E64" s="68">
        <v>44.418636930000005</v>
      </c>
      <c r="F64" s="68">
        <v>44.608375529999996</v>
      </c>
      <c r="G64" s="68">
        <v>0.1897385999999866</v>
      </c>
      <c r="H64" s="63">
        <v>4.271598885373238E-3</v>
      </c>
      <c r="I64" s="63">
        <v>3.4125598657321721E-3</v>
      </c>
    </row>
    <row r="65" spans="1:9" x14ac:dyDescent="0.25">
      <c r="A65" s="57">
        <v>40</v>
      </c>
      <c r="B65" s="67" t="s">
        <v>65</v>
      </c>
      <c r="C65" s="67" t="s">
        <v>62</v>
      </c>
      <c r="D65" s="68">
        <v>40.766226640000006</v>
      </c>
      <c r="E65" s="68">
        <v>42.042198249999998</v>
      </c>
      <c r="F65" s="68">
        <v>43.246851470000003</v>
      </c>
      <c r="G65" s="68">
        <v>1.2046532200000062</v>
      </c>
      <c r="H65" s="63">
        <v>2.8653430841951901E-2</v>
      </c>
      <c r="I65" s="63">
        <v>3.3084026910271671E-3</v>
      </c>
    </row>
    <row r="66" spans="1:9" x14ac:dyDescent="0.25">
      <c r="A66" s="57">
        <v>41</v>
      </c>
      <c r="B66" s="67" t="s">
        <v>69</v>
      </c>
      <c r="C66" s="67" t="s">
        <v>62</v>
      </c>
      <c r="D66" s="68">
        <v>41.066323350000012</v>
      </c>
      <c r="E66" s="68">
        <v>41.110166500000005</v>
      </c>
      <c r="F66" s="68">
        <v>41.345023849999997</v>
      </c>
      <c r="G66" s="68">
        <v>0.23485734999998659</v>
      </c>
      <c r="H66" s="63">
        <v>5.7128776162944156E-3</v>
      </c>
      <c r="I66" s="63">
        <v>3.1629120621835265E-3</v>
      </c>
    </row>
    <row r="67" spans="1:9" x14ac:dyDescent="0.25">
      <c r="A67" s="57">
        <v>42</v>
      </c>
      <c r="B67" s="67" t="s">
        <v>71</v>
      </c>
      <c r="C67" s="67" t="s">
        <v>62</v>
      </c>
      <c r="D67" s="68">
        <v>30.545314329999997</v>
      </c>
      <c r="E67" s="68">
        <v>30.573328979999999</v>
      </c>
      <c r="F67" s="68">
        <v>31.236877400000004</v>
      </c>
      <c r="G67" s="68">
        <v>0.66354842000000547</v>
      </c>
      <c r="H67" s="63">
        <v>2.1703505707019202E-2</v>
      </c>
      <c r="I67" s="63">
        <v>2.3896345222064255E-3</v>
      </c>
    </row>
    <row r="68" spans="1:9" x14ac:dyDescent="0.25">
      <c r="A68" s="57">
        <v>43</v>
      </c>
      <c r="B68" s="67" t="s">
        <v>72</v>
      </c>
      <c r="C68" s="67" t="s">
        <v>62</v>
      </c>
      <c r="D68" s="68">
        <v>27.539734109999994</v>
      </c>
      <c r="E68" s="68">
        <v>27.325825409999997</v>
      </c>
      <c r="F68" s="68">
        <v>27.39786514</v>
      </c>
      <c r="G68" s="68">
        <v>7.2039730000004173E-2</v>
      </c>
      <c r="H68" s="63">
        <v>2.6363240238533084E-3</v>
      </c>
      <c r="I68" s="63">
        <v>2.0959484373204336E-3</v>
      </c>
    </row>
    <row r="69" spans="1:9" x14ac:dyDescent="0.25">
      <c r="A69" s="57">
        <v>44</v>
      </c>
      <c r="B69" s="67" t="s">
        <v>73</v>
      </c>
      <c r="C69" s="67" t="s">
        <v>62</v>
      </c>
      <c r="D69" s="68">
        <v>23.812109919999997</v>
      </c>
      <c r="E69" s="68">
        <v>25.425860310000004</v>
      </c>
      <c r="F69" s="68">
        <v>25.488886489999999</v>
      </c>
      <c r="G69" s="68">
        <v>6.3026179999992257E-2</v>
      </c>
      <c r="H69" s="63">
        <v>2.4788219250620209E-3</v>
      </c>
      <c r="I69" s="63">
        <v>1.9499107516138905E-3</v>
      </c>
    </row>
    <row r="70" spans="1:9" x14ac:dyDescent="0.25">
      <c r="A70" s="57">
        <v>45</v>
      </c>
      <c r="B70" s="67" t="s">
        <v>75</v>
      </c>
      <c r="C70" s="67" t="s">
        <v>62</v>
      </c>
      <c r="D70" s="68">
        <v>16.31729735</v>
      </c>
      <c r="E70" s="68">
        <v>16.704775230000003</v>
      </c>
      <c r="F70" s="68">
        <v>17.660114750000002</v>
      </c>
      <c r="G70" s="68">
        <v>0.95533951999999767</v>
      </c>
      <c r="H70" s="63">
        <v>5.7189606375805009E-2</v>
      </c>
      <c r="I70" s="63">
        <v>1.3510063548390048E-3</v>
      </c>
    </row>
    <row r="71" spans="1:9" x14ac:dyDescent="0.25">
      <c r="A71" s="57">
        <v>46</v>
      </c>
      <c r="B71" s="67" t="s">
        <v>76</v>
      </c>
      <c r="C71" s="67" t="s">
        <v>74</v>
      </c>
      <c r="D71" s="68">
        <v>13.263729619999998</v>
      </c>
      <c r="E71" s="68">
        <v>13.179701809999999</v>
      </c>
      <c r="F71" s="68">
        <v>13.30202199</v>
      </c>
      <c r="G71" s="68">
        <v>0.12232018000000157</v>
      </c>
      <c r="H71" s="63">
        <v>9.280952009641982E-3</v>
      </c>
      <c r="I71" s="63">
        <v>1.0176103890094023E-3</v>
      </c>
    </row>
    <row r="72" spans="1:9" x14ac:dyDescent="0.25">
      <c r="A72" s="57">
        <v>47</v>
      </c>
      <c r="B72" s="67" t="s">
        <v>313</v>
      </c>
      <c r="C72" s="67" t="s">
        <v>74</v>
      </c>
      <c r="D72" s="68">
        <v>8.3421014000000007</v>
      </c>
      <c r="E72" s="68">
        <v>8.3774452699999973</v>
      </c>
      <c r="F72" s="68">
        <v>8.1548797800000017</v>
      </c>
      <c r="G72" s="68">
        <v>-0.22256548999999651</v>
      </c>
      <c r="H72" s="63">
        <v>-2.6567226979925893E-2</v>
      </c>
      <c r="I72" s="63">
        <v>6.2385180174030904E-4</v>
      </c>
    </row>
    <row r="73" spans="1:9" x14ac:dyDescent="0.25">
      <c r="A73" s="80" t="s">
        <v>77</v>
      </c>
      <c r="B73" s="80"/>
      <c r="C73" s="69" t="s">
        <v>78</v>
      </c>
      <c r="D73" s="70">
        <v>13017.461362699998</v>
      </c>
      <c r="E73" s="70">
        <v>12962.541737790005</v>
      </c>
      <c r="F73" s="70">
        <v>13071.822117449999</v>
      </c>
      <c r="G73" s="70">
        <v>109.28037965999413</v>
      </c>
      <c r="H73" s="66">
        <v>8.4304746607994675E-3</v>
      </c>
    </row>
  </sheetData>
  <mergeCells count="3">
    <mergeCell ref="A22:D22"/>
    <mergeCell ref="G24:I24"/>
    <mergeCell ref="A73:B7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2024-09-16T17:27:49Z</dcterms:modified>
  <cp:category/>
  <cp:contentStatus/>
</cp:coreProperties>
</file>