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1813" documentId="13_ncr:1_{5207AFD5-2B2F-4098-8747-914249A6CF25}" xr6:coauthVersionLast="47" xr6:coauthVersionMax="47" xr10:uidLastSave="{BFDEB17E-129D-40D6-B050-84C6DB234936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27" hidden="1">'Mapa Riesgo'!$B$13:$N$58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<sst xmlns="http://schemas.openxmlformats.org/spreadsheetml/2006/main" count="2606" uniqueCount="319">
  <si>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</si>
  <si>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</si>
  <si>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</si>
  <si>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</si>
  <si>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</si>
  <si>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</si>
  <si>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</si>
  <si>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</si>
  <si>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</si>
  <si>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</si>
  <si>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</si>
  <si>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</si>
  <si>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</si>
  <si>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</si>
  <si>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</si>
  <si>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</si>
  <si>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</si>
  <si>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</si>
  <si>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</si>
  <si>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</si>
  <si>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</si>
  <si>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</si>
  <si>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</si>
  <si>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</si>
  <si>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</si>
  <si>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</si>
  <si>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</si>
  <si>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</si>
  <si>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</si>
  <si>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</si>
  <si>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</si>
  <si>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</si>
  <si>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</si>
  <si>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</si>
  <si>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</si>
  <si>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</si>
  <si>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</si>
  <si>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</si>
  <si>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</si>
  <si>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</si>
  <si>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</si>
  <si>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</si>
  <si>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</si>
  <si>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</si>
  <si>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</si>
  <si>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</si>
  <si>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</si>
  <si>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</si>
  <si>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</si>
  <si>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</si>
  <si>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</si>
  <si>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</si>
  <si>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</si>
  <si>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</si>
  <si>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</si>
  <si>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</si>
  <si>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</si>
  <si>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</si>
  <si>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</si>
  <si>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</si>
  <si>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</si>
  <si>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</si>
  <si>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</si>
  <si>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</si>
  <si>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</si>
  <si>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</si>
  <si>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</si>
  <si>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</si>
  <si>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</si>
  <si>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</si>
  <si>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</si>
  <si>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</si>
  <si>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</si>
  <si>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</si>
  <si>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</si>
  <si>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</si>
  <si>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</si>
  <si>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</si>
  <si>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</si>
  <si>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</si>
  <si>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</si>
  <si>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</si>
  <si>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</si>
  <si>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</si>
  <si>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</si>
  <si>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</si>
  <si>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</si>
  <si>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</si>
  <si>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</si>
  <si>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</si>
  <si>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</si>
  <si>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</si>
  <si>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</si>
  <si>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</si>
  <si>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</si>
  <si>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</si>
  <si>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</si>
  <si>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</si>
  <si>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</si>
  <si>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</si>
  <si>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</si>
  <si>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</si>
  <si>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</si>
  <si>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</si>
  <si>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</si>
  <si>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</si>
  <si>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</si>
  <si>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</si>
  <si>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</si>
  <si>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</si>
  <si>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</si>
  <si>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</si>
  <si>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</si>
  <si>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</si>
  <si>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</si>
  <si>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</si>
  <si>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</si>
  <si>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</si>
  <si>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</si>
  <si>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</si>
  <si>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</si>
  <si>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</si>
  <si>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</si>
  <si>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</si>
  <si>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</si>
  <si>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</si>
  <si>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</si>
  <si>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</si>
  <si>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</si>
  <si>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</si>
  <si>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</si>
  <si>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</si>
  <si>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</si>
  <si>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</si>
  <si>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</si>
  <si>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</si>
  <si>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</si>
  <si>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</si>
  <si>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</si>
  <si>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</si>
  <si>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</si>
  <si>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</si>
  <si>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</si>
  <si>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</si>
  <si>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</si>
  <si>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</si>
  <si>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</si>
  <si>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Composición Pasivos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</si>
  <si>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</si>
  <si>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</si>
  <si>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</si>
  <si>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</si>
  <si>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</si>
  <si>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</si>
  <si>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</si>
  <si>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</si>
  <si>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</si>
  <si>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</si>
  <si>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</si>
  <si>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</si>
  <si>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</si>
  <si>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</si>
  <si>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</si>
  <si>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</si>
  <si>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</si>
  <si>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</si>
  <si>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</si>
  <si>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</si>
  <si>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</si>
  <si>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</si>
  <si>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</si>
  <si>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</si>
  <si>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</si>
  <si>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</si>
  <si>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</si>
  <si>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</si>
  <si>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</si>
  <si>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</si>
  <si>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</si>
  <si>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</si>
  <si>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</si>
  <si>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</si>
  <si>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</si>
  <si>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</si>
  <si>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</si>
  <si>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</si>
  <si>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</si>
  <si>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</si>
  <si>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</si>
  <si>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</si>
  <si>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</si>
  <si>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</si>
  <si>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</si>
  <si>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</si>
  <si>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</si>
  <si>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</si>
  <si>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</si>
  <si>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</si>
  <si>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</si>
  <si>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</si>
  <si>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</si>
  <si>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</si>
  <si>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</si>
  <si>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</si>
  <si>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</si>
  <si>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</si>
  <si>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</si>
  <si>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</si>
  <si>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</si>
  <si>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</si>
  <si>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</si>
  <si>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</si>
  <si>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</si>
  <si>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</si>
  <si>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</si>
  <si>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</si>
  <si>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</si>
  <si>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</si>
  <si>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</si>
  <si>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</si>
  <si>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</si>
  <si>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</si>
  <si>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</si>
  <si>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</si>
  <si>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</si>
  <si>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</si>
  <si>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</si>
  <si>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</si>
  <si>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</si>
  <si>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</si>
  <si>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</si>
  <si>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</si>
  <si>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</si>
  <si>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</si>
  <si>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</si>
  <si>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</si>
  <si>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</si>
  <si>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</si>
  <si>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</si>
  <si>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</si>
  <si>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</si>
  <si>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</si>
  <si>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</si>
  <si>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</si>
  <si>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</si>
  <si>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</si>
  <si>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</si>
  <si>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</si>
  <si>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</si>
  <si>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</si>
  <si>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</si>
  <si>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</si>
  <si>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</si>
  <si>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</si>
  <si>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</si>
  <si>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</si>
  <si>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</si>
  <si>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</si>
  <si>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</si>
  <si>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</si>
  <si>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</si>
  <si>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</si>
  <si>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</si>
  <si>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</si>
  <si>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</si>
  <si>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</si>
  <si>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</si>
  <si>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</si>
  <si>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</si>
  <si>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</si>
  <si>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</si>
  <si>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</si>
  <si>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</si>
  <si>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</si>
  <si>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</si>
  <si>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</si>
  <si>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</si>
  <si>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</si>
  <si>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</si>
  <si>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</si>
  <si>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</si>
  <si>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</si>
  <si>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</si>
  <si>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</si>
  <si>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</si>
  <si>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</si>
  <si>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</si>
  <si>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</si>
  <si>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</si>
  <si>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</si>
  <si>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</si>
  <si>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</si>
  <si>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</si>
  <si>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</si>
  <si>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</si>
  <si>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</si>
  <si>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CACSPMEC</t>
  </si>
  <si>
    <t>CB</t>
  </si>
  <si>
    <t>Ranking de PASIVOS (Millones de USD)</t>
  </si>
  <si>
    <t>Tablas de Ranking de PASIVOS (Millones)</t>
  </si>
  <si>
    <t>Composición de PASIVOS (Millones de USD)</t>
  </si>
  <si>
    <t>Ranking de OBLIGACIONES CON EL PÚBLICO (Millones de USD)</t>
  </si>
  <si>
    <t>Tablas de Ranking de OBLIGACIONES CON EL PÚBLICO</t>
  </si>
  <si>
    <t>Ranking de DEPÓSITOS A LA VISTA (Millones de USD)</t>
  </si>
  <si>
    <t>Tablas de Ranking de DEPÓSITOS A LA VISTA</t>
  </si>
  <si>
    <t>Ranking de DEPÓSITOS A PLAZO (Millones)</t>
  </si>
  <si>
    <t>Tablas de Ranking de DEPÓSITOS A PLAZO</t>
  </si>
  <si>
    <t>El presente informe se realizó con base en la información de la herramienta "Visor Estratégico" que recoge los balances de las 47 cooperativas socias de ICORED; agrupadas de la siguiente forma:</t>
  </si>
  <si>
    <t>ABDCALD</t>
  </si>
  <si>
    <t>jul-24</t>
  </si>
  <si>
    <t>ago-24</t>
  </si>
  <si>
    <t>Monitoreo Financiero mensual - Grupo ICORED 
(Corte septiembre 2024)</t>
  </si>
  <si>
    <t>AL 30 SEPTIEMBRE 2024</t>
  </si>
  <si>
    <t>VARIACIÓN ago-24 a sep-24</t>
  </si>
  <si>
    <t>sep-24</t>
  </si>
  <si>
    <t>VARIACIÓN sep-23 a sep-24</t>
  </si>
  <si>
    <t>sep-22</t>
  </si>
  <si>
    <t>sep-23</t>
  </si>
  <si>
    <t>* Los datos de la Cooperativa Cámara de Comercio de Ambato son proyectados con base a la última información reportada al 31 de agosto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</si>
</sst>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7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10" fontId="24" fillId="0" borderId="1" xfId="0" applyNumberFormat="1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23" fillId="5" borderId="1" xfId="0" applyNumberFormat="1" applyFont="1" applyFill="1" applyBorder="1" applyAlignment="1">
      <alignment horizontal="center" vertical="center" wrapText="1"/>
    </xf>
    <xf numFmtId="10" fontId="23" fillId="4" borderId="1" xfId="0" applyNumberFormat="1" applyFont="1" applyFill="1" applyBorder="1" applyAlignment="1">
      <alignment horizontal="center" vertical="center" wrapText="1"/>
    </xf>
    <xf numFmtId="10" fontId="24" fillId="3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0" fontId="24" fillId="5" borderId="1" xfId="0" applyNumberFormat="1" applyFont="1" applyFill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10" fontId="24" fillId="4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2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5" fillId="3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Excedentes!$B$6:$B$52</c:f>
              <c:strCache>
                <c:ptCount val="47"/>
                <c:pt idx="0">
                  <c:v>CACPECO</c:v>
                </c:pt>
                <c:pt idx="1">
                  <c:v>SAN FRANCISCO</c:v>
                </c:pt>
                <c:pt idx="2">
                  <c:v>RIOBAMBA</c:v>
                </c:pt>
                <c:pt idx="3">
                  <c:v>CACSPMEC</c:v>
                </c:pt>
                <c:pt idx="4">
                  <c:v>CACPE PASTAZA</c:v>
                </c:pt>
                <c:pt idx="5">
                  <c:v>MEGO</c:v>
                </c:pt>
                <c:pt idx="6">
                  <c:v>CHONE</c:v>
                </c:pt>
                <c:pt idx="7">
                  <c:v>A. DEL VALLE</c:v>
                </c:pt>
                <c:pt idx="8">
                  <c:v>ANDALUCÍA</c:v>
                </c:pt>
                <c:pt idx="9">
                  <c:v>OSCUS</c:v>
                </c:pt>
                <c:pt idx="10">
                  <c:v>EL SAGRARIO</c:v>
                </c:pt>
                <c:pt idx="11">
                  <c:v>CB</c:v>
                </c:pt>
                <c:pt idx="12">
                  <c:v>CACPE LOJA</c:v>
                </c:pt>
                <c:pt idx="13">
                  <c:v>COMERCIO</c:v>
                </c:pt>
                <c:pt idx="14">
                  <c:v>4OCTUBRE</c:v>
                </c:pt>
                <c:pt idx="15">
                  <c:v>9 DE OCTUBRE</c:v>
                </c:pt>
                <c:pt idx="16">
                  <c:v>TULCÁN</c:v>
                </c:pt>
                <c:pt idx="17">
                  <c:v>LUCHA CAMPESINA</c:v>
                </c:pt>
                <c:pt idx="18">
                  <c:v>ONCE DE JUNIO</c:v>
                </c:pt>
                <c:pt idx="19">
                  <c:v>EDUCADORES</c:v>
                </c:pt>
                <c:pt idx="20">
                  <c:v>STA. ANA</c:v>
                </c:pt>
                <c:pt idx="21">
                  <c:v>23 DE JULIO</c:v>
                </c:pt>
                <c:pt idx="22">
                  <c:v>29 DE OCTUBRE</c:v>
                </c:pt>
                <c:pt idx="23">
                  <c:v>SAN JOSÉ</c:v>
                </c:pt>
                <c:pt idx="24">
                  <c:v>ATUNTAQUI</c:v>
                </c:pt>
                <c:pt idx="25">
                  <c:v>COACMES</c:v>
                </c:pt>
                <c:pt idx="26">
                  <c:v>MUSHUC RUNA</c:v>
                </c:pt>
                <c:pt idx="27">
                  <c:v>PABLO MUÑOZ V.</c:v>
                </c:pt>
                <c:pt idx="28">
                  <c:v>COOPAD</c:v>
                </c:pt>
                <c:pt idx="29">
                  <c:v>KULLKI</c:v>
                </c:pt>
                <c:pt idx="30">
                  <c:v>CPN</c:v>
                </c:pt>
                <c:pt idx="31">
                  <c:v>F. DAQUILEMA</c:v>
                </c:pt>
                <c:pt idx="32">
                  <c:v>ABDCALD</c:v>
                </c:pt>
                <c:pt idx="33">
                  <c:v>UNIÓN EL EJIDO</c:v>
                </c:pt>
                <c:pt idx="34">
                  <c:v>PADRE J. LORENTE</c:v>
                </c:pt>
                <c:pt idx="35">
                  <c:v>COOPROGRESO</c:v>
                </c:pt>
                <c:pt idx="36">
                  <c:v>STA. ROSA</c:v>
                </c:pt>
                <c:pt idx="37">
                  <c:v>LA BENÉFICA</c:v>
                </c:pt>
                <c:pt idx="38">
                  <c:v>GUARANDA</c:v>
                </c:pt>
                <c:pt idx="39">
                  <c:v>PEDRO MONCAYO</c:v>
                </c:pt>
                <c:pt idx="40">
                  <c:v>SAN FCO. ASÍS</c:v>
                </c:pt>
                <c:pt idx="41">
                  <c:v>CACMU</c:v>
                </c:pt>
                <c:pt idx="42">
                  <c:v>COTOCOLLAO</c:v>
                </c:pt>
                <c:pt idx="43">
                  <c:v>LA DOLOROSA</c:v>
                </c:pt>
                <c:pt idx="44">
                  <c:v>CALCETA</c:v>
                </c:pt>
                <c:pt idx="45">
                  <c:v>15 DE ABRIL</c:v>
                </c:pt>
                <c:pt idx="46">
                  <c:v>CCCA</c:v>
                </c:pt>
              </c:strCache>
            </c:strRef>
          </c:cat>
          <c:val>
            <c:numRef>
              <c:f>Excedentes!$F$6:$F$52</c:f>
              <c:numCache>
                <c:formatCode>#,##0.00</c:formatCode>
                <c:ptCount val="47"/>
                <c:pt idx="0">
                  <c:v>5.9356433600000003</c:v>
                </c:pt>
                <c:pt idx="1">
                  <c:v>5.909172390000009</c:v>
                </c:pt>
                <c:pt idx="2">
                  <c:v>3.9155635200000134</c:v>
                </c:pt>
                <c:pt idx="3">
                  <c:v>2.7710751199999919</c:v>
                </c:pt>
                <c:pt idx="4">
                  <c:v>2.5777290899999983</c:v>
                </c:pt>
                <c:pt idx="5">
                  <c:v>2.535171009999992</c:v>
                </c:pt>
                <c:pt idx="6">
                  <c:v>1.201853919999996</c:v>
                </c:pt>
                <c:pt idx="7">
                  <c:v>1.1684653299999752</c:v>
                </c:pt>
                <c:pt idx="8">
                  <c:v>1.1269982400000131</c:v>
                </c:pt>
                <c:pt idx="9">
                  <c:v>1.0901531900000023</c:v>
                </c:pt>
                <c:pt idx="10">
                  <c:v>0.94016412000000571</c:v>
                </c:pt>
                <c:pt idx="11">
                  <c:v>0.86882408000001021</c:v>
                </c:pt>
                <c:pt idx="12">
                  <c:v>0.82305518000000255</c:v>
                </c:pt>
                <c:pt idx="13">
                  <c:v>0.72185227000000118</c:v>
                </c:pt>
                <c:pt idx="14">
                  <c:v>0.50957943999999777</c:v>
                </c:pt>
                <c:pt idx="15">
                  <c:v>0.45305281000000264</c:v>
                </c:pt>
                <c:pt idx="16">
                  <c:v>0.43176914000001432</c:v>
                </c:pt>
                <c:pt idx="17">
                  <c:v>0.40383695999999869</c:v>
                </c:pt>
                <c:pt idx="18">
                  <c:v>0.37999357000000344</c:v>
                </c:pt>
                <c:pt idx="19">
                  <c:v>0.33640932000000046</c:v>
                </c:pt>
                <c:pt idx="20">
                  <c:v>0.30657069999999997</c:v>
                </c:pt>
                <c:pt idx="21">
                  <c:v>0.29008871999999286</c:v>
                </c:pt>
                <c:pt idx="22">
                  <c:v>0.2724081300000023</c:v>
                </c:pt>
                <c:pt idx="23">
                  <c:v>0.23833887999998993</c:v>
                </c:pt>
                <c:pt idx="24">
                  <c:v>0.21231059999998791</c:v>
                </c:pt>
                <c:pt idx="25">
                  <c:v>0.17843019000000027</c:v>
                </c:pt>
                <c:pt idx="26">
                  <c:v>0.13703474999999088</c:v>
                </c:pt>
                <c:pt idx="27">
                  <c:v>0.13361807999999087</c:v>
                </c:pt>
                <c:pt idx="28">
                  <c:v>0.13355464999999977</c:v>
                </c:pt>
                <c:pt idx="29">
                  <c:v>0.13085256000000456</c:v>
                </c:pt>
                <c:pt idx="30">
                  <c:v>0.12796045999996863</c:v>
                </c:pt>
                <c:pt idx="31">
                  <c:v>0.11833193000001785</c:v>
                </c:pt>
                <c:pt idx="32">
                  <c:v>0.11305520999999985</c:v>
                </c:pt>
                <c:pt idx="33">
                  <c:v>0.10578081000000061</c:v>
                </c:pt>
                <c:pt idx="34">
                  <c:v>8.3822130000001493E-2</c:v>
                </c:pt>
                <c:pt idx="35">
                  <c:v>7.4186320000052319E-2</c:v>
                </c:pt>
                <c:pt idx="36">
                  <c:v>6.262763999999521E-2</c:v>
                </c:pt>
                <c:pt idx="37">
                  <c:v>6.0650299999999824E-2</c:v>
                </c:pt>
                <c:pt idx="38">
                  <c:v>4.1184979999998816E-2</c:v>
                </c:pt>
                <c:pt idx="39">
                  <c:v>3.105587999999937E-2</c:v>
                </c:pt>
                <c:pt idx="40">
                  <c:v>2.7541219999999811E-2</c:v>
                </c:pt>
                <c:pt idx="41">
                  <c:v>5.9027700000005012E-3</c:v>
                </c:pt>
                <c:pt idx="42">
                  <c:v>0</c:v>
                </c:pt>
                <c:pt idx="43">
                  <c:v>-0.25346629000000065</c:v>
                </c:pt>
                <c:pt idx="44">
                  <c:v>-2.2496671000000052</c:v>
                </c:pt>
                <c:pt idx="45">
                  <c:v>-3.1174498999999969</c:v>
                </c:pt>
                <c:pt idx="46">
                  <c:v>-3.2328006499999997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MEGO</c:v>
                      </c:pt>
                      <c:pt idx="6">
                        <c:v>CHONE</c:v>
                      </c:pt>
                      <c:pt idx="7">
                        <c:v>A. DEL VALLE</c:v>
                      </c:pt>
                      <c:pt idx="8">
                        <c:v>ANDALUCÍA</c:v>
                      </c:pt>
                      <c:pt idx="9">
                        <c:v>OSCUS</c:v>
                      </c:pt>
                      <c:pt idx="10">
                        <c:v>EL SAGRARIO</c:v>
                      </c:pt>
                      <c:pt idx="11">
                        <c:v>CB</c:v>
                      </c:pt>
                      <c:pt idx="12">
                        <c:v>CACPE LOJA</c:v>
                      </c:pt>
                      <c:pt idx="13">
                        <c:v>COMERCIO</c:v>
                      </c:pt>
                      <c:pt idx="14">
                        <c:v>4OCTUBRE</c:v>
                      </c:pt>
                      <c:pt idx="15">
                        <c:v>9 DE OCTUBRE</c:v>
                      </c:pt>
                      <c:pt idx="16">
                        <c:v>TULCÁN</c:v>
                      </c:pt>
                      <c:pt idx="17">
                        <c:v>LUCHA CAMPESINA</c:v>
                      </c:pt>
                      <c:pt idx="18">
                        <c:v>ONCE DE JUNIO</c:v>
                      </c:pt>
                      <c:pt idx="19">
                        <c:v>EDUCADORES</c:v>
                      </c:pt>
                      <c:pt idx="20">
                        <c:v>STA. ANA</c:v>
                      </c:pt>
                      <c:pt idx="21">
                        <c:v>23 DE JULIO</c:v>
                      </c:pt>
                      <c:pt idx="22">
                        <c:v>29 DE OCTUBRE</c:v>
                      </c:pt>
                      <c:pt idx="23">
                        <c:v>SAN JOSÉ</c:v>
                      </c:pt>
                      <c:pt idx="24">
                        <c:v>ATUNTAQUI</c:v>
                      </c:pt>
                      <c:pt idx="25">
                        <c:v>COACMES</c:v>
                      </c:pt>
                      <c:pt idx="26">
                        <c:v>MUSHUC RUNA</c:v>
                      </c:pt>
                      <c:pt idx="27">
                        <c:v>PABLO MUÑOZ V.</c:v>
                      </c:pt>
                      <c:pt idx="28">
                        <c:v>COOPAD</c:v>
                      </c:pt>
                      <c:pt idx="29">
                        <c:v>KULLKI</c:v>
                      </c:pt>
                      <c:pt idx="30">
                        <c:v>CPN</c:v>
                      </c:pt>
                      <c:pt idx="31">
                        <c:v>F. DAQUILEMA</c:v>
                      </c:pt>
                      <c:pt idx="32">
                        <c:v>ABDCALD</c:v>
                      </c:pt>
                      <c:pt idx="33">
                        <c:v>UNIÓN EL EJIDO</c:v>
                      </c:pt>
                      <c:pt idx="34">
                        <c:v>PADRE J. LORENTE</c:v>
                      </c:pt>
                      <c:pt idx="35">
                        <c:v>COOPROGRESO</c:v>
                      </c:pt>
                      <c:pt idx="36">
                        <c:v>STA. ROSA</c:v>
                      </c:pt>
                      <c:pt idx="37">
                        <c:v>LA BENÉFICA</c:v>
                      </c:pt>
                      <c:pt idx="38">
                        <c:v>GUARANDA</c:v>
                      </c:pt>
                      <c:pt idx="39">
                        <c:v>PEDRO MONCAYO</c:v>
                      </c:pt>
                      <c:pt idx="40">
                        <c:v>SAN FCO. ASÍS</c:v>
                      </c:pt>
                      <c:pt idx="41">
                        <c:v>CACMU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CALCETA</c:v>
                      </c:pt>
                      <c:pt idx="45">
                        <c:v>15 DE ABRIL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52.545256920000007</c:v>
                      </c:pt>
                      <c:pt idx="1">
                        <c:v>64.545985180000002</c:v>
                      </c:pt>
                      <c:pt idx="2">
                        <c:v>51.936673660000004</c:v>
                      </c:pt>
                      <c:pt idx="3">
                        <c:v>20.630003720000001</c:v>
                      </c:pt>
                      <c:pt idx="4">
                        <c:v>29.024216199999994</c:v>
                      </c:pt>
                      <c:pt idx="5">
                        <c:v>37.781877599999994</c:v>
                      </c:pt>
                      <c:pt idx="6">
                        <c:v>13.60796208</c:v>
                      </c:pt>
                      <c:pt idx="7">
                        <c:v>138.68846624999998</c:v>
                      </c:pt>
                      <c:pt idx="8">
                        <c:v>57.670361370000009</c:v>
                      </c:pt>
                      <c:pt idx="9">
                        <c:v>63.35232228000001</c:v>
                      </c:pt>
                      <c:pt idx="10">
                        <c:v>31.578793110000007</c:v>
                      </c:pt>
                      <c:pt idx="11">
                        <c:v>44.972053110000004</c:v>
                      </c:pt>
                      <c:pt idx="12">
                        <c:v>10.819570070000001</c:v>
                      </c:pt>
                      <c:pt idx="13">
                        <c:v>14.283656519999999</c:v>
                      </c:pt>
                      <c:pt idx="14">
                        <c:v>8.8245345499999992</c:v>
                      </c:pt>
                      <c:pt idx="15">
                        <c:v>13.161485150000001</c:v>
                      </c:pt>
                      <c:pt idx="16">
                        <c:v>34.567465050000003</c:v>
                      </c:pt>
                      <c:pt idx="17">
                        <c:v>8.3886781300000006</c:v>
                      </c:pt>
                      <c:pt idx="18">
                        <c:v>16.581930100000001</c:v>
                      </c:pt>
                      <c:pt idx="19">
                        <c:v>3.3712894900000006</c:v>
                      </c:pt>
                      <c:pt idx="20">
                        <c:v>5.0845965799999995</c:v>
                      </c:pt>
                      <c:pt idx="21">
                        <c:v>45.44356402999999</c:v>
                      </c:pt>
                      <c:pt idx="22">
                        <c:v>105.47034246999998</c:v>
                      </c:pt>
                      <c:pt idx="23">
                        <c:v>26.322126359999995</c:v>
                      </c:pt>
                      <c:pt idx="24">
                        <c:v>46.635827669999998</c:v>
                      </c:pt>
                      <c:pt idx="25">
                        <c:v>2.1677832200000005</c:v>
                      </c:pt>
                      <c:pt idx="26">
                        <c:v>63.962201669999999</c:v>
                      </c:pt>
                      <c:pt idx="27">
                        <c:v>34.387506699999996</c:v>
                      </c:pt>
                      <c:pt idx="28">
                        <c:v>5.6540761000000002</c:v>
                      </c:pt>
                      <c:pt idx="29">
                        <c:v>31.89208085000001</c:v>
                      </c:pt>
                      <c:pt idx="30">
                        <c:v>140.37910529000001</c:v>
                      </c:pt>
                      <c:pt idx="31">
                        <c:v>60.492973110000001</c:v>
                      </c:pt>
                      <c:pt idx="32">
                        <c:v>1.00621844</c:v>
                      </c:pt>
                      <c:pt idx="33">
                        <c:v>3.3092151400000001</c:v>
                      </c:pt>
                      <c:pt idx="34">
                        <c:v>14.38551084</c:v>
                      </c:pt>
                      <c:pt idx="35">
                        <c:v>98.297894500000027</c:v>
                      </c:pt>
                      <c:pt idx="36">
                        <c:v>13.920447219999998</c:v>
                      </c:pt>
                      <c:pt idx="37">
                        <c:v>4.3439796900000003</c:v>
                      </c:pt>
                      <c:pt idx="38">
                        <c:v>8.1197547999999991</c:v>
                      </c:pt>
                      <c:pt idx="39">
                        <c:v>6.3552032899999995</c:v>
                      </c:pt>
                      <c:pt idx="40">
                        <c:v>5.8123261699999986</c:v>
                      </c:pt>
                      <c:pt idx="41">
                        <c:v>5.6543983400000011</c:v>
                      </c:pt>
                      <c:pt idx="42">
                        <c:v>5.587759890000001</c:v>
                      </c:pt>
                      <c:pt idx="43">
                        <c:v>1.8012956699999998</c:v>
                      </c:pt>
                      <c:pt idx="44">
                        <c:v>11.845478419999997</c:v>
                      </c:pt>
                      <c:pt idx="45">
                        <c:v>12.019961569999998</c:v>
                      </c:pt>
                      <c:pt idx="46">
                        <c:v>13.70746924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MEGO</c:v>
                      </c:pt>
                      <c:pt idx="6">
                        <c:v>CHONE</c:v>
                      </c:pt>
                      <c:pt idx="7">
                        <c:v>A. DEL VALLE</c:v>
                      </c:pt>
                      <c:pt idx="8">
                        <c:v>ANDALUCÍA</c:v>
                      </c:pt>
                      <c:pt idx="9">
                        <c:v>OSCUS</c:v>
                      </c:pt>
                      <c:pt idx="10">
                        <c:v>EL SAGRARIO</c:v>
                      </c:pt>
                      <c:pt idx="11">
                        <c:v>CB</c:v>
                      </c:pt>
                      <c:pt idx="12">
                        <c:v>CACPE LOJA</c:v>
                      </c:pt>
                      <c:pt idx="13">
                        <c:v>COMERCIO</c:v>
                      </c:pt>
                      <c:pt idx="14">
                        <c:v>4OCTUBRE</c:v>
                      </c:pt>
                      <c:pt idx="15">
                        <c:v>9 DE OCTUBRE</c:v>
                      </c:pt>
                      <c:pt idx="16">
                        <c:v>TULCÁN</c:v>
                      </c:pt>
                      <c:pt idx="17">
                        <c:v>LUCHA CAMPESINA</c:v>
                      </c:pt>
                      <c:pt idx="18">
                        <c:v>ONCE DE JUNIO</c:v>
                      </c:pt>
                      <c:pt idx="19">
                        <c:v>EDUCADORES</c:v>
                      </c:pt>
                      <c:pt idx="20">
                        <c:v>STA. ANA</c:v>
                      </c:pt>
                      <c:pt idx="21">
                        <c:v>23 DE JULIO</c:v>
                      </c:pt>
                      <c:pt idx="22">
                        <c:v>29 DE OCTUBRE</c:v>
                      </c:pt>
                      <c:pt idx="23">
                        <c:v>SAN JOSÉ</c:v>
                      </c:pt>
                      <c:pt idx="24">
                        <c:v>ATUNTAQUI</c:v>
                      </c:pt>
                      <c:pt idx="25">
                        <c:v>COACMES</c:v>
                      </c:pt>
                      <c:pt idx="26">
                        <c:v>MUSHUC RUNA</c:v>
                      </c:pt>
                      <c:pt idx="27">
                        <c:v>PABLO MUÑOZ V.</c:v>
                      </c:pt>
                      <c:pt idx="28">
                        <c:v>COOPAD</c:v>
                      </c:pt>
                      <c:pt idx="29">
                        <c:v>KULLKI</c:v>
                      </c:pt>
                      <c:pt idx="30">
                        <c:v>CPN</c:v>
                      </c:pt>
                      <c:pt idx="31">
                        <c:v>F. DAQUILEMA</c:v>
                      </c:pt>
                      <c:pt idx="32">
                        <c:v>ABDCALD</c:v>
                      </c:pt>
                      <c:pt idx="33">
                        <c:v>UNIÓN EL EJIDO</c:v>
                      </c:pt>
                      <c:pt idx="34">
                        <c:v>PADRE J. LORENTE</c:v>
                      </c:pt>
                      <c:pt idx="35">
                        <c:v>COOPROGRESO</c:v>
                      </c:pt>
                      <c:pt idx="36">
                        <c:v>STA. ROSA</c:v>
                      </c:pt>
                      <c:pt idx="37">
                        <c:v>LA BENÉFICA</c:v>
                      </c:pt>
                      <c:pt idx="38">
                        <c:v>GUARANDA</c:v>
                      </c:pt>
                      <c:pt idx="39">
                        <c:v>PEDRO MONCAYO</c:v>
                      </c:pt>
                      <c:pt idx="40">
                        <c:v>SAN FCO. ASÍS</c:v>
                      </c:pt>
                      <c:pt idx="41">
                        <c:v>CACMU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CALCETA</c:v>
                      </c:pt>
                      <c:pt idx="45">
                        <c:v>15 DE ABRIL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46.609613560000007</c:v>
                      </c:pt>
                      <c:pt idx="1">
                        <c:v>58.636812789999993</c:v>
                      </c:pt>
                      <c:pt idx="2">
                        <c:v>48.02111013999999</c:v>
                      </c:pt>
                      <c:pt idx="3">
                        <c:v>17.858928600000009</c:v>
                      </c:pt>
                      <c:pt idx="4">
                        <c:v>26.446487109999996</c:v>
                      </c:pt>
                      <c:pt idx="5">
                        <c:v>35.246706590000002</c:v>
                      </c:pt>
                      <c:pt idx="6">
                        <c:v>12.406108160000004</c:v>
                      </c:pt>
                      <c:pt idx="7">
                        <c:v>137.52000092</c:v>
                      </c:pt>
                      <c:pt idx="8">
                        <c:v>56.543363129999996</c:v>
                      </c:pt>
                      <c:pt idx="9">
                        <c:v>62.262169090000008</c:v>
                      </c:pt>
                      <c:pt idx="10">
                        <c:v>30.638628990000001</c:v>
                      </c:pt>
                      <c:pt idx="11">
                        <c:v>44.103229029999994</c:v>
                      </c:pt>
                      <c:pt idx="12">
                        <c:v>9.9965148899999985</c:v>
                      </c:pt>
                      <c:pt idx="13">
                        <c:v>13.561804249999998</c:v>
                      </c:pt>
                      <c:pt idx="14">
                        <c:v>8.3149551100000014</c:v>
                      </c:pt>
                      <c:pt idx="15">
                        <c:v>12.708432339999998</c:v>
                      </c:pt>
                      <c:pt idx="16">
                        <c:v>34.135695909999988</c:v>
                      </c:pt>
                      <c:pt idx="17">
                        <c:v>7.9848411700000019</c:v>
                      </c:pt>
                      <c:pt idx="18">
                        <c:v>16.201936529999998</c:v>
                      </c:pt>
                      <c:pt idx="19">
                        <c:v>3.0348801700000001</c:v>
                      </c:pt>
                      <c:pt idx="20">
                        <c:v>4.7780258799999995</c:v>
                      </c:pt>
                      <c:pt idx="21">
                        <c:v>45.153475309999997</c:v>
                      </c:pt>
                      <c:pt idx="22">
                        <c:v>105.19793433999997</c:v>
                      </c:pt>
                      <c:pt idx="23">
                        <c:v>26.083787480000005</c:v>
                      </c:pt>
                      <c:pt idx="24">
                        <c:v>46.42351707000001</c:v>
                      </c:pt>
                      <c:pt idx="25">
                        <c:v>1.9893530300000002</c:v>
                      </c:pt>
                      <c:pt idx="26">
                        <c:v>63.825166920000008</c:v>
                      </c:pt>
                      <c:pt idx="27">
                        <c:v>34.253888620000005</c:v>
                      </c:pt>
                      <c:pt idx="28">
                        <c:v>5.5205214500000004</c:v>
                      </c:pt>
                      <c:pt idx="29">
                        <c:v>31.761228290000005</c:v>
                      </c:pt>
                      <c:pt idx="30">
                        <c:v>140.25114483000004</c:v>
                      </c:pt>
                      <c:pt idx="31">
                        <c:v>60.374641179999983</c:v>
                      </c:pt>
                      <c:pt idx="32">
                        <c:v>0.8931632300000002</c:v>
                      </c:pt>
                      <c:pt idx="33">
                        <c:v>3.2034343299999994</c:v>
                      </c:pt>
                      <c:pt idx="34">
                        <c:v>14.301688709999999</c:v>
                      </c:pt>
                      <c:pt idx="35">
                        <c:v>98.223708179999974</c:v>
                      </c:pt>
                      <c:pt idx="36">
                        <c:v>13.857819580000003</c:v>
                      </c:pt>
                      <c:pt idx="37">
                        <c:v>4.2833293900000005</c:v>
                      </c:pt>
                      <c:pt idx="38">
                        <c:v>8.0785698200000002</c:v>
                      </c:pt>
                      <c:pt idx="39">
                        <c:v>6.3241474100000001</c:v>
                      </c:pt>
                      <c:pt idx="40">
                        <c:v>5.7847849499999988</c:v>
                      </c:pt>
                      <c:pt idx="41">
                        <c:v>5.6484955700000006</c:v>
                      </c:pt>
                      <c:pt idx="42">
                        <c:v>5.5877598900000001</c:v>
                      </c:pt>
                      <c:pt idx="43">
                        <c:v>2.0547619600000004</c:v>
                      </c:pt>
                      <c:pt idx="44">
                        <c:v>14.095145520000003</c:v>
                      </c:pt>
                      <c:pt idx="45">
                        <c:v>15.137411469999995</c:v>
                      </c:pt>
                      <c:pt idx="46">
                        <c:v>16.94026989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  <c:min val="-4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590550</xdr:colOff>
      <xdr:row>44</xdr:row>
      <xdr:rowOff>190499</xdr:rowOff>
    </xdr:from>
    <xdr:to>
      <xdr:col>7</xdr:col>
      <xdr:colOff>133350</xdr:colOff>
      <xdr:row>48</xdr:row>
      <xdr:rowOff>28574</xdr:rowOff>
    </xdr:to>
    <xdr:sp macro="" textlink="">
      <xdr:nvSpPr>
        <xdr:cNvPr id="25" name="Rectángulo: esquinas redondeada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8BCF2E-5550-A7C1-1927-6E62EF01D65D}"/>
            </a:ext>
          </a:extLst>
        </xdr:cNvPr>
        <xdr:cNvSpPr/>
      </xdr:nvSpPr>
      <xdr:spPr>
        <a:xfrm>
          <a:off x="3771900" y="924877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66675</xdr:colOff>
      <xdr:row>2</xdr:row>
      <xdr:rowOff>66675</xdr:rowOff>
    </xdr:from>
    <xdr:to>
      <xdr:col>9</xdr:col>
      <xdr:colOff>39225</xdr:colOff>
      <xdr:row>21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89481C-C7FD-06C3-675B-44004EA8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57200"/>
          <a:ext cx="989760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704850</xdr:colOff>
      <xdr:row>20</xdr:row>
      <xdr:rowOff>111719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CACB75-C1FE-DDC9-E4CF-EA9E4D04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629775" cy="335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9525</xdr:colOff>
      <xdr:row>2</xdr:row>
      <xdr:rowOff>142874</xdr:rowOff>
    </xdr:from>
    <xdr:to>
      <xdr:col>9</xdr:col>
      <xdr:colOff>858686</xdr:colOff>
      <xdr:row>20</xdr:row>
      <xdr:rowOff>114299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D0DF4F-7A45-AE52-C255-056A3E00D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3399"/>
          <a:ext cx="9774086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66675</xdr:colOff>
      <xdr:row>2</xdr:row>
      <xdr:rowOff>162823</xdr:rowOff>
    </xdr:from>
    <xdr:to>
      <xdr:col>9</xdr:col>
      <xdr:colOff>942975</xdr:colOff>
      <xdr:row>20</xdr:row>
      <xdr:rowOff>143690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00ABAD-34C1-81C3-AEF9-5BDBAAFB2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53348"/>
          <a:ext cx="9801225" cy="340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19051</xdr:rowOff>
    </xdr:from>
    <xdr:to>
      <xdr:col>9</xdr:col>
      <xdr:colOff>666750</xdr:colOff>
      <xdr:row>20</xdr:row>
      <xdr:rowOff>117515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D4DB43-6DD9-269A-8898-648A3F045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6"/>
          <a:ext cx="9591675" cy="333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95250</xdr:colOff>
      <xdr:row>2</xdr:row>
      <xdr:rowOff>171450</xdr:rowOff>
    </xdr:from>
    <xdr:to>
      <xdr:col>8</xdr:col>
      <xdr:colOff>381000</xdr:colOff>
      <xdr:row>22</xdr:row>
      <xdr:rowOff>21082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E19FC6-65DB-0A55-7FCD-DF80A5235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1975"/>
          <a:ext cx="10086975" cy="3659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647700</xdr:colOff>
      <xdr:row>20</xdr:row>
      <xdr:rowOff>91836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064F1C-E42C-C900-351E-F265A712F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572625" cy="333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2</xdr:row>
      <xdr:rowOff>142876</xdr:rowOff>
    </xdr:from>
    <xdr:to>
      <xdr:col>9</xdr:col>
      <xdr:colOff>904876</xdr:colOff>
      <xdr:row>20</xdr:row>
      <xdr:rowOff>133684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6FFC02-E04A-E955-A7FF-5A933DA0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33401"/>
          <a:ext cx="9829800" cy="3419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161925</xdr:rowOff>
    </xdr:from>
    <xdr:to>
      <xdr:col>9</xdr:col>
      <xdr:colOff>800100</xdr:colOff>
      <xdr:row>21</xdr:row>
      <xdr:rowOff>188234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03240BC-326C-7FCC-994D-F9967D241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2450"/>
          <a:ext cx="10048875" cy="3645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600075</xdr:colOff>
      <xdr:row>21</xdr:row>
      <xdr:rowOff>182251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695B81-C9A9-7EA6-3B20-02F6BD384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953625" cy="3611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19051</xdr:colOff>
      <xdr:row>2</xdr:row>
      <xdr:rowOff>133351</xdr:rowOff>
    </xdr:from>
    <xdr:to>
      <xdr:col>10</xdr:col>
      <xdr:colOff>28575</xdr:colOff>
      <xdr:row>20</xdr:row>
      <xdr:rowOff>183807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6C8AD8-638A-7BA4-F2F3-E2820C3DC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23876"/>
          <a:ext cx="10001249" cy="347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19050</xdr:colOff>
      <xdr:row>4</xdr:row>
      <xdr:rowOff>90485</xdr:rowOff>
    </xdr:from>
    <xdr:to>
      <xdr:col>14</xdr:col>
      <xdr:colOff>1066799</xdr:colOff>
      <xdr:row>51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70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1019175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5682E2-D4ED-71CD-AF6E-17047118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11</xdr:col>
      <xdr:colOff>47625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90D986-3C1E-6517-2946-24F40B808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942975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A8836D-DAF7-2643-B2E2-F0746D77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11</xdr:col>
      <xdr:colOff>66675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F5E776-CCBC-345A-97CE-1C64684A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2</xdr:row>
      <xdr:rowOff>133351</xdr:rowOff>
    </xdr:from>
    <xdr:to>
      <xdr:col>10</xdr:col>
      <xdr:colOff>409575</xdr:colOff>
      <xdr:row>22</xdr:row>
      <xdr:rowOff>156237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B274598-465D-B9F7-FAFF-E7F61799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523876"/>
          <a:ext cx="10772775" cy="383288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1047750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EEFB0-9CA2-B415-E0FF-C6F52F0B0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971550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6974F-2EA3-302F-BD58-57018FDA1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95250</xdr:colOff>
      <xdr:row>21</xdr:row>
      <xdr:rowOff>154605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6F1C53-7CE6-799E-0741-2FFBDA38C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77425" cy="358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127571</xdr:rowOff>
    </xdr:from>
    <xdr:to>
      <xdr:col>10</xdr:col>
      <xdr:colOff>57150</xdr:colOff>
      <xdr:row>21</xdr:row>
      <xdr:rowOff>4095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C07841-6F80-5CD9-3A9F-CBFB7BC80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096"/>
          <a:ext cx="10048875" cy="3496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2</xdr:row>
      <xdr:rowOff>150785</xdr:rowOff>
    </xdr:from>
    <xdr:to>
      <xdr:col>10</xdr:col>
      <xdr:colOff>219076</xdr:colOff>
      <xdr:row>21</xdr:row>
      <xdr:rowOff>83643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AE5E9D-4D32-8198-9AC5-BB01EB2DA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41310"/>
          <a:ext cx="10210800" cy="3552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9525</xdr:colOff>
      <xdr:row>2</xdr:row>
      <xdr:rowOff>136330</xdr:rowOff>
    </xdr:from>
    <xdr:to>
      <xdr:col>9</xdr:col>
      <xdr:colOff>932253</xdr:colOff>
      <xdr:row>20</xdr:row>
      <xdr:rowOff>133349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F7AB7F-9AAC-8AE7-DBB9-BFBE424DC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6855"/>
          <a:ext cx="9847653" cy="342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8</xdr:col>
      <xdr:colOff>201370</xdr:colOff>
      <xdr:row>70</xdr:row>
      <xdr:rowOff>181505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05051E-E647-B68B-25CA-7449CA74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39350"/>
          <a:ext cx="9640645" cy="38010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990600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BB9D71-6C58-A1EE-61D5-83E81940A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5824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152400</xdr:rowOff>
    </xdr:from>
    <xdr:to>
      <xdr:col>9</xdr:col>
      <xdr:colOff>950346</xdr:colOff>
      <xdr:row>20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26351E-577F-EB83-27C0-DA015FAB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42925"/>
          <a:ext cx="9856221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9" t="s">
        <v>311</v>
      </c>
      <c r="F2" s="79"/>
      <c r="G2" s="79"/>
      <c r="H2" s="79"/>
      <c r="I2" s="79"/>
      <c r="J2" s="79"/>
      <c r="K2" s="79"/>
    </row>
    <row r="3" spans="1:16" x14ac:dyDescent="0.25">
      <c r="E3" s="79"/>
      <c r="F3" s="79"/>
      <c r="G3" s="79"/>
      <c r="H3" s="79"/>
      <c r="I3" s="79"/>
      <c r="J3" s="79"/>
      <c r="K3" s="79"/>
    </row>
    <row r="4" spans="1:16" x14ac:dyDescent="0.25">
      <c r="E4" s="79"/>
      <c r="F4" s="79"/>
      <c r="G4" s="79"/>
      <c r="H4" s="79"/>
      <c r="I4" s="79"/>
      <c r="J4" s="79"/>
      <c r="K4" s="79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80" t="s">
        <v>307</v>
      </c>
      <c r="F10" s="80"/>
      <c r="G10" s="80"/>
      <c r="H10" s="80"/>
      <c r="I10" s="80"/>
      <c r="J10" s="80"/>
      <c r="K10" s="80"/>
    </row>
    <row r="11" spans="1:16" x14ac:dyDescent="0.25">
      <c r="E11" s="80"/>
      <c r="F11" s="80"/>
      <c r="G11" s="80"/>
      <c r="H11" s="80"/>
      <c r="I11" s="80"/>
      <c r="J11" s="80"/>
      <c r="K11" s="80"/>
    </row>
    <row r="12" spans="1:16" x14ac:dyDescent="0.25">
      <c r="E12" s="80"/>
      <c r="F12" s="80"/>
      <c r="G12" s="80"/>
      <c r="H12" s="80"/>
      <c r="I12" s="80"/>
      <c r="J12" s="80"/>
      <c r="K12" s="80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13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81" t="s">
        <v>318</v>
      </c>
      <c r="F18" s="81"/>
      <c r="G18" s="81"/>
      <c r="H18" s="81"/>
      <c r="I18" s="81"/>
      <c r="J18" s="81"/>
      <c r="K18" s="81"/>
    </row>
    <row r="19" spans="1:16" ht="15.75" customHeight="1" x14ac:dyDescent="0.25">
      <c r="E19" s="81"/>
      <c r="F19" s="81"/>
      <c r="G19" s="81"/>
      <c r="H19" s="81"/>
      <c r="I19" s="81"/>
      <c r="J19" s="81"/>
      <c r="K19" s="81"/>
    </row>
    <row r="20" spans="1:16" ht="15.75" customHeight="1" x14ac:dyDescent="0.25">
      <c r="E20" s="81"/>
      <c r="F20" s="81"/>
      <c r="G20" s="81"/>
      <c r="H20" s="81"/>
      <c r="I20" s="81"/>
      <c r="J20" s="81"/>
      <c r="K20" s="81"/>
    </row>
    <row r="21" spans="1:16" x14ac:dyDescent="0.25">
      <c r="E21" s="81"/>
      <c r="F21" s="81"/>
      <c r="G21" s="81"/>
      <c r="H21" s="81"/>
      <c r="I21" s="81"/>
      <c r="J21" s="81"/>
      <c r="K21" s="81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82" t="s">
        <v>147</v>
      </c>
      <c r="B2" s="82"/>
      <c r="C2" s="82"/>
      <c r="D2" s="82"/>
    </row>
    <row r="23" spans="1:9" ht="15.75" x14ac:dyDescent="0.25">
      <c r="A23" s="82" t="s">
        <v>300</v>
      </c>
      <c r="B23" s="82"/>
      <c r="C23" s="82"/>
      <c r="D23" s="82"/>
      <c r="E23" s="82"/>
    </row>
    <row r="25" spans="1:9" ht="15" customHeight="1" x14ac:dyDescent="0.25">
      <c r="F25" s="83" t="s">
        <v>313</v>
      </c>
      <c r="G25" s="83"/>
      <c r="H25" s="83"/>
    </row>
    <row r="26" spans="1:9" x14ac:dyDescent="0.25">
      <c r="A26" s="54" t="s">
        <v>81</v>
      </c>
      <c r="B26" s="54" t="s">
        <v>82</v>
      </c>
      <c r="C26" s="54" t="s">
        <v>309</v>
      </c>
      <c r="D26" s="54" t="s">
        <v>310</v>
      </c>
      <c r="E26" s="54" t="s">
        <v>314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148</v>
      </c>
      <c r="B27" s="55" t="s">
        <v>149</v>
      </c>
      <c r="C27" s="70">
        <v>12015.332313169998</v>
      </c>
      <c r="D27" s="70">
        <v>12116.648796519999</v>
      </c>
      <c r="E27" s="70">
        <v>12178.71042942</v>
      </c>
      <c r="F27" s="70">
        <v>62.061632900001527</v>
      </c>
      <c r="G27" s="58">
        <v>5.1220130204505179E-3</v>
      </c>
      <c r="H27" s="58">
        <v>-3.4199470964204272E-3</v>
      </c>
      <c r="I27" s="58">
        <v>0.92829856846944137</v>
      </c>
    </row>
    <row r="28" spans="1:9" ht="22.5" x14ac:dyDescent="0.25">
      <c r="A28" s="55" t="s">
        <v>150</v>
      </c>
      <c r="B28" s="55" t="s">
        <v>87</v>
      </c>
      <c r="C28" s="70">
        <v>0</v>
      </c>
      <c r="D28" s="70">
        <v>0</v>
      </c>
      <c r="E28" s="70">
        <v>5.1068000000000001E-4</v>
      </c>
      <c r="F28" s="70">
        <v>5.1068000000000001E-4</v>
      </c>
      <c r="G28" s="58">
        <v>0</v>
      </c>
      <c r="H28" s="58">
        <v>0</v>
      </c>
      <c r="I28" s="58">
        <v>3.8925591974071689E-8</v>
      </c>
    </row>
    <row r="29" spans="1:9" ht="22.5" x14ac:dyDescent="0.25">
      <c r="A29" s="55" t="s">
        <v>151</v>
      </c>
      <c r="B29" s="55" t="s">
        <v>152</v>
      </c>
      <c r="C29" s="70">
        <v>0.34599346999999997</v>
      </c>
      <c r="D29" s="70">
        <v>0.43418784000000005</v>
      </c>
      <c r="E29" s="70">
        <v>0.49286224999999995</v>
      </c>
      <c r="F29" s="70">
        <v>5.8674409999999913E-2</v>
      </c>
      <c r="G29" s="58">
        <v>0.13513600473011844</v>
      </c>
      <c r="H29" s="58">
        <v>0.1345611843942934</v>
      </c>
      <c r="I29" s="58">
        <v>3.7567468557458513E-5</v>
      </c>
    </row>
    <row r="30" spans="1:9" ht="22.5" x14ac:dyDescent="0.25">
      <c r="A30" s="55" t="s">
        <v>153</v>
      </c>
      <c r="B30" s="55" t="s">
        <v>154</v>
      </c>
      <c r="C30" s="70">
        <v>355.04463572999998</v>
      </c>
      <c r="D30" s="70">
        <v>364.20107296999987</v>
      </c>
      <c r="E30" s="70">
        <v>367.39048209000003</v>
      </c>
      <c r="F30" s="70">
        <v>3.1894091200001835</v>
      </c>
      <c r="G30" s="58">
        <v>8.7572754632244121E-3</v>
      </c>
      <c r="H30" s="58">
        <v>-7.3941581721305915E-3</v>
      </c>
      <c r="I30" s="58">
        <v>2.8003626539110274E-2</v>
      </c>
    </row>
    <row r="31" spans="1:9" ht="22.5" x14ac:dyDescent="0.25">
      <c r="A31" s="55" t="s">
        <v>155</v>
      </c>
      <c r="B31" s="55" t="s">
        <v>156</v>
      </c>
      <c r="C31" s="70">
        <v>566.89286757999992</v>
      </c>
      <c r="D31" s="70">
        <v>557.27267934999998</v>
      </c>
      <c r="E31" s="70">
        <v>540.89553350000017</v>
      </c>
      <c r="F31" s="70">
        <v>-16.377145849999906</v>
      </c>
      <c r="G31" s="58">
        <v>-2.9388029337993248E-2</v>
      </c>
      <c r="H31" s="58">
        <v>-4.2000980287245783E-2</v>
      </c>
      <c r="I31" s="58">
        <v>4.1228712378825937E-2</v>
      </c>
    </row>
    <row r="32" spans="1:9" ht="22.5" x14ac:dyDescent="0.25">
      <c r="A32" s="55" t="s">
        <v>157</v>
      </c>
      <c r="B32" s="55" t="s">
        <v>158</v>
      </c>
      <c r="C32" s="70">
        <v>0</v>
      </c>
      <c r="D32" s="70">
        <v>0</v>
      </c>
      <c r="E32" s="70">
        <v>1</v>
      </c>
      <c r="F32" s="70">
        <v>1</v>
      </c>
      <c r="G32" s="58">
        <v>0</v>
      </c>
      <c r="H32" s="58">
        <v>0</v>
      </c>
      <c r="I32" s="58">
        <v>7.6223059399372782E-5</v>
      </c>
    </row>
    <row r="33" spans="1:9" ht="67.5" x14ac:dyDescent="0.25">
      <c r="A33" s="55" t="s">
        <v>159</v>
      </c>
      <c r="B33" s="55" t="s">
        <v>160</v>
      </c>
      <c r="C33" s="70">
        <v>1.2427078999999999</v>
      </c>
      <c r="D33" s="70">
        <v>1.3818878999999999</v>
      </c>
      <c r="E33" s="70">
        <v>1.5194970000000001</v>
      </c>
      <c r="F33" s="70">
        <v>0.1376091000000001</v>
      </c>
      <c r="G33" s="58">
        <v>9.9580508664993808E-2</v>
      </c>
      <c r="H33" s="58">
        <v>9.9580508664993808E-2</v>
      </c>
      <c r="I33" s="58">
        <v>1.1582071008816874E-4</v>
      </c>
    </row>
    <row r="34" spans="1:9" x14ac:dyDescent="0.25">
      <c r="A34" s="55" t="s">
        <v>161</v>
      </c>
      <c r="B34" s="55" t="s">
        <v>162</v>
      </c>
      <c r="C34" s="70">
        <v>24.071925200000003</v>
      </c>
      <c r="D34" s="70">
        <v>31.25366150999999</v>
      </c>
      <c r="E34" s="70">
        <v>30.097598240000007</v>
      </c>
      <c r="F34" s="70">
        <v>-1.1560632699999847</v>
      </c>
      <c r="G34" s="58">
        <v>-3.6989690620092247E-2</v>
      </c>
      <c r="H34" s="58">
        <v>-8.8832454690522408E-2</v>
      </c>
      <c r="I34" s="58">
        <v>2.2941310184259778E-3</v>
      </c>
    </row>
    <row r="35" spans="1:9" x14ac:dyDescent="0.25">
      <c r="A35" s="63" t="s">
        <v>163</v>
      </c>
      <c r="B35" s="63" t="s">
        <v>164</v>
      </c>
      <c r="C35" s="71">
        <v>12962.930443050001</v>
      </c>
      <c r="D35" s="71">
        <v>13071.192286089998</v>
      </c>
      <c r="E35" s="71">
        <v>13119.389432540002</v>
      </c>
      <c r="F35" s="71">
        <v>48.19714645000267</v>
      </c>
      <c r="G35" s="61">
        <v>3.6872800426394725E-3</v>
      </c>
      <c r="H35" s="61">
        <v>-5.287738897663815E-3</v>
      </c>
    </row>
    <row r="38" spans="1:9" x14ac:dyDescent="0.25">
      <c r="A38" s="3" t="s">
        <v>165</v>
      </c>
    </row>
    <row r="39" spans="1:9" x14ac:dyDescent="0.25">
      <c r="A39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6</v>
      </c>
      <c r="C100" s="31">
        <f>I27</f>
        <v>0.92829856846944137</v>
      </c>
    </row>
    <row r="101" spans="2:3" x14ac:dyDescent="0.25">
      <c r="B101" s="27" t="s">
        <v>167</v>
      </c>
      <c r="C101" s="28">
        <f>I30</f>
        <v>2.8003626539110274E-2</v>
      </c>
    </row>
    <row r="102" spans="2:3" x14ac:dyDescent="0.25">
      <c r="B102" s="27" t="s">
        <v>168</v>
      </c>
      <c r="C102" s="29">
        <f>I31</f>
        <v>4.1228712378825937E-2</v>
      </c>
    </row>
    <row r="103" spans="2:3" x14ac:dyDescent="0.25">
      <c r="B103" s="32" t="s">
        <v>169</v>
      </c>
      <c r="C103" s="31">
        <f>+I28+I29+I32+I33</f>
        <v>2.2965016363697411E-4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301</v>
      </c>
      <c r="B2" s="4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34" t="s">
        <v>302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1327.8091534800001</v>
      </c>
      <c r="E26" s="57">
        <v>1319.73858898</v>
      </c>
      <c r="F26" s="57">
        <v>1310.6088328199999</v>
      </c>
      <c r="G26" s="57">
        <v>-9.1297561600000865</v>
      </c>
      <c r="H26" s="58">
        <v>-6.917851941463873E-3</v>
      </c>
      <c r="I26" s="58">
        <v>0.10761474627510428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962.30617651</v>
      </c>
      <c r="E27" s="57">
        <v>979.22297469</v>
      </c>
      <c r="F27" s="57">
        <v>964.99202633999994</v>
      </c>
      <c r="G27" s="57">
        <v>-14.230948350000142</v>
      </c>
      <c r="H27" s="58">
        <v>-1.453289875526597E-2</v>
      </c>
      <c r="I27" s="58">
        <v>7.923597756367351E-2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849.57598757000005</v>
      </c>
      <c r="E28" s="57">
        <v>857.02484902999993</v>
      </c>
      <c r="F28" s="57">
        <v>871.93577800000003</v>
      </c>
      <c r="G28" s="57">
        <v>14.910928970000029</v>
      </c>
      <c r="H28" s="58">
        <v>1.7398479153640123E-2</v>
      </c>
      <c r="I28" s="58">
        <v>7.159508250509615E-2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740.97662471000001</v>
      </c>
      <c r="E29" s="57">
        <v>736.86767299999997</v>
      </c>
      <c r="F29" s="57">
        <v>740.45496920999994</v>
      </c>
      <c r="G29" s="57">
        <v>3.587296209999919</v>
      </c>
      <c r="H29" s="58">
        <v>4.8683045022113744E-3</v>
      </c>
      <c r="I29" s="58">
        <v>6.0799127584254688E-2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553.06277669000008</v>
      </c>
      <c r="E30" s="57">
        <v>556.25969536000002</v>
      </c>
      <c r="F30" s="57">
        <v>562.21558500000003</v>
      </c>
      <c r="G30" s="57">
        <v>5.9558896399999854</v>
      </c>
      <c r="H30" s="58">
        <v>1.0707030708283573E-2</v>
      </c>
      <c r="I30" s="58">
        <v>4.6163802666812803E-2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548.0725324199999</v>
      </c>
      <c r="E31" s="57">
        <v>551.66535526999996</v>
      </c>
      <c r="F31" s="57">
        <v>553.31630048</v>
      </c>
      <c r="G31" s="57">
        <v>1.6509452100000381</v>
      </c>
      <c r="H31" s="58">
        <v>2.9926570414994082E-3</v>
      </c>
      <c r="I31" s="58">
        <v>4.5433077967217184E-2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523.06289510000011</v>
      </c>
      <c r="E32" s="57">
        <v>528.21510222999996</v>
      </c>
      <c r="F32" s="57">
        <v>528.22917685000004</v>
      </c>
      <c r="G32" s="57">
        <v>1.4074620000064373E-2</v>
      </c>
      <c r="H32" s="58">
        <v>2.6645622097218797E-5</v>
      </c>
      <c r="I32" s="58">
        <v>4.3373161707988515E-2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507.21345414000001</v>
      </c>
      <c r="E33" s="57">
        <v>513.25865937000003</v>
      </c>
      <c r="F33" s="57">
        <v>516.05635275000009</v>
      </c>
      <c r="G33" s="57">
        <v>2.7976933800000547</v>
      </c>
      <c r="H33" s="58">
        <v>5.4508449666179765E-3</v>
      </c>
      <c r="I33" s="58">
        <v>4.2373645037439046E-2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454.04468884000005</v>
      </c>
      <c r="E34" s="57">
        <v>463.77734186000004</v>
      </c>
      <c r="F34" s="57">
        <v>473.46242702000006</v>
      </c>
      <c r="G34" s="57">
        <v>9.6850851600000265</v>
      </c>
      <c r="H34" s="58">
        <v>2.0883049441694487E-2</v>
      </c>
      <c r="I34" s="58">
        <v>3.8876236508280967E-2</v>
      </c>
    </row>
    <row r="35" spans="1:9" x14ac:dyDescent="0.25">
      <c r="A35" s="55">
        <v>10</v>
      </c>
      <c r="B35" s="56" t="s">
        <v>297</v>
      </c>
      <c r="C35" s="56" t="s">
        <v>31</v>
      </c>
      <c r="D35" s="57">
        <v>401.46825180000002</v>
      </c>
      <c r="E35" s="57">
        <v>409.39394650000003</v>
      </c>
      <c r="F35" s="57">
        <v>416.42895649000002</v>
      </c>
      <c r="G35" s="57">
        <v>7.0350099900000096</v>
      </c>
      <c r="H35" s="58">
        <v>1.7183961927487879E-2</v>
      </c>
      <c r="I35" s="58">
        <v>3.4193189739041362E-2</v>
      </c>
    </row>
    <row r="36" spans="1:9" x14ac:dyDescent="0.25">
      <c r="A36" s="55">
        <v>11</v>
      </c>
      <c r="B36" s="56" t="s">
        <v>40</v>
      </c>
      <c r="C36" s="56" t="s">
        <v>31</v>
      </c>
      <c r="D36" s="57">
        <v>398.47724565999999</v>
      </c>
      <c r="E36" s="57">
        <v>403.51689144999995</v>
      </c>
      <c r="F36" s="57">
        <v>407.10607623999999</v>
      </c>
      <c r="G36" s="57">
        <v>3.5891847900000813</v>
      </c>
      <c r="H36" s="58">
        <v>8.8947572358190098E-3</v>
      </c>
      <c r="I36" s="58">
        <v>3.3427683382352004E-2</v>
      </c>
    </row>
    <row r="37" spans="1:9" x14ac:dyDescent="0.25">
      <c r="A37" s="55">
        <v>12</v>
      </c>
      <c r="B37" s="56" t="s">
        <v>42</v>
      </c>
      <c r="C37" s="56" t="s">
        <v>31</v>
      </c>
      <c r="D37" s="57">
        <v>401.25859322000002</v>
      </c>
      <c r="E37" s="57">
        <v>401.61357792999996</v>
      </c>
      <c r="F37" s="57">
        <v>405.76619117000001</v>
      </c>
      <c r="G37" s="57">
        <v>4.1526132400000693</v>
      </c>
      <c r="H37" s="58">
        <v>1.0339822825222949E-2</v>
      </c>
      <c r="I37" s="58">
        <v>3.3317664749610454E-2</v>
      </c>
    </row>
    <row r="38" spans="1:9" x14ac:dyDescent="0.25">
      <c r="A38" s="55">
        <v>13</v>
      </c>
      <c r="B38" s="56" t="s">
        <v>43</v>
      </c>
      <c r="C38" s="56" t="s">
        <v>31</v>
      </c>
      <c r="D38" s="57">
        <v>396.62797442999999</v>
      </c>
      <c r="E38" s="57">
        <v>404.04568515999995</v>
      </c>
      <c r="F38" s="57">
        <v>404.20943885999998</v>
      </c>
      <c r="G38" s="57">
        <v>0.16375369999998807</v>
      </c>
      <c r="H38" s="58">
        <v>4.0528511011110656E-4</v>
      </c>
      <c r="I38" s="58">
        <v>3.3189839039407226E-2</v>
      </c>
    </row>
    <row r="39" spans="1:9" x14ac:dyDescent="0.25">
      <c r="A39" s="55">
        <v>14</v>
      </c>
      <c r="B39" s="56" t="s">
        <v>45</v>
      </c>
      <c r="C39" s="56" t="s">
        <v>31</v>
      </c>
      <c r="D39" s="57">
        <v>337.64731188000002</v>
      </c>
      <c r="E39" s="57">
        <v>342.12385275999998</v>
      </c>
      <c r="F39" s="57">
        <v>346.10568241999999</v>
      </c>
      <c r="G39" s="57">
        <v>3.981829660000026</v>
      </c>
      <c r="H39" s="58">
        <v>1.1638561964848681E-2</v>
      </c>
      <c r="I39" s="58">
        <v>2.8418910559193166E-2</v>
      </c>
    </row>
    <row r="40" spans="1:9" x14ac:dyDescent="0.25">
      <c r="A40" s="55">
        <v>15</v>
      </c>
      <c r="B40" s="56" t="s">
        <v>46</v>
      </c>
      <c r="C40" s="56" t="s">
        <v>31</v>
      </c>
      <c r="D40" s="57">
        <v>323.5228692</v>
      </c>
      <c r="E40" s="57">
        <v>325.93464986999993</v>
      </c>
      <c r="F40" s="57">
        <v>326.37307341999997</v>
      </c>
      <c r="G40" s="57">
        <v>0.43842355000001193</v>
      </c>
      <c r="H40" s="58">
        <v>1.3451271602294465E-3</v>
      </c>
      <c r="I40" s="58">
        <v>2.6798656172297475E-2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309.72275525999999</v>
      </c>
      <c r="E41" s="57">
        <v>313.85952670999995</v>
      </c>
      <c r="F41" s="57">
        <v>316.27215051000002</v>
      </c>
      <c r="G41" s="57">
        <v>2.412623800000012</v>
      </c>
      <c r="H41" s="58">
        <v>7.6869541775267791E-3</v>
      </c>
      <c r="I41" s="58">
        <v>2.596926434394763E-2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282.78354601999996</v>
      </c>
      <c r="E42" s="57">
        <v>287.13126869000001</v>
      </c>
      <c r="F42" s="57">
        <v>286.83967117999998</v>
      </c>
      <c r="G42" s="57">
        <v>-0.29159750999999046</v>
      </c>
      <c r="H42" s="58">
        <v>-1.0155547019673862E-3</v>
      </c>
      <c r="I42" s="58">
        <v>2.3552548756482786E-2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277.02923640999995</v>
      </c>
      <c r="E43" s="57">
        <v>281.04429015999995</v>
      </c>
      <c r="F43" s="57">
        <v>284.59688569000008</v>
      </c>
      <c r="G43" s="57">
        <v>3.5525955300000907</v>
      </c>
      <c r="H43" s="58">
        <v>1.264069633998819E-2</v>
      </c>
      <c r="I43" s="58">
        <v>2.3368392519006111E-2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252.23107342999998</v>
      </c>
      <c r="E44" s="57">
        <v>255.06960185</v>
      </c>
      <c r="F44" s="57">
        <v>258.28345128000001</v>
      </c>
      <c r="G44" s="57">
        <v>3.2138494300000073</v>
      </c>
      <c r="H44" s="58">
        <v>1.259989197728858E-2</v>
      </c>
      <c r="I44" s="58">
        <v>2.1207783268749617E-2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227.59328586999999</v>
      </c>
      <c r="E45" s="57">
        <v>232.86205801</v>
      </c>
      <c r="F45" s="57">
        <v>234.14649723000002</v>
      </c>
      <c r="G45" s="57">
        <v>1.2844392200000285</v>
      </c>
      <c r="H45" s="58">
        <v>5.5158802210056477E-3</v>
      </c>
      <c r="I45" s="58">
        <v>1.9225885908607729E-2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229.33884413999999</v>
      </c>
      <c r="E46" s="57">
        <v>229.70987912999999</v>
      </c>
      <c r="F46" s="57">
        <v>233.30392051999999</v>
      </c>
      <c r="G46" s="57">
        <v>3.5940413899999859</v>
      </c>
      <c r="H46" s="58">
        <v>1.5646002703984731E-2</v>
      </c>
      <c r="I46" s="58">
        <v>1.91567015138491E-2</v>
      </c>
    </row>
    <row r="47" spans="1:9" x14ac:dyDescent="0.25">
      <c r="A47" s="55">
        <v>22</v>
      </c>
      <c r="B47" s="56" t="s">
        <v>296</v>
      </c>
      <c r="C47" s="56" t="s">
        <v>31</v>
      </c>
      <c r="D47" s="57">
        <v>186.26903110999996</v>
      </c>
      <c r="E47" s="57">
        <v>186.13688428000003</v>
      </c>
      <c r="F47" s="57">
        <v>186.72520086</v>
      </c>
      <c r="G47" s="57">
        <v>0.58831657999998332</v>
      </c>
      <c r="H47" s="58">
        <v>3.1606663143399169E-3</v>
      </c>
      <c r="I47" s="58">
        <v>1.5332099563590051E-2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149.90197018999999</v>
      </c>
      <c r="E48" s="57">
        <v>148.40516117999999</v>
      </c>
      <c r="F48" s="57">
        <v>147.82786695999997</v>
      </c>
      <c r="G48" s="57">
        <v>-0.57729422000002861</v>
      </c>
      <c r="H48" s="58">
        <v>-3.8899874870243281E-3</v>
      </c>
      <c r="I48" s="58">
        <v>1.2138220037065134E-2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130.81455277000003</v>
      </c>
      <c r="E49" s="57">
        <v>131.61307521000001</v>
      </c>
      <c r="F49" s="57">
        <v>132.37938980999999</v>
      </c>
      <c r="G49" s="57">
        <v>0.76631460000000895</v>
      </c>
      <c r="H49" s="58">
        <v>5.8224807738690709E-3</v>
      </c>
      <c r="I49" s="58">
        <v>1.086973785748385E-2</v>
      </c>
    </row>
    <row r="50" spans="1:9" x14ac:dyDescent="0.25">
      <c r="A50" s="55">
        <v>25</v>
      </c>
      <c r="B50" s="56" t="s">
        <v>55</v>
      </c>
      <c r="C50" s="56" t="s">
        <v>31</v>
      </c>
      <c r="D50" s="57">
        <v>112.954564</v>
      </c>
      <c r="E50" s="57">
        <v>117.20450700000001</v>
      </c>
      <c r="F50" s="57">
        <v>117.66090466999999</v>
      </c>
      <c r="G50" s="57">
        <v>0.45639766999998688</v>
      </c>
      <c r="H50" s="58">
        <v>3.8940283243543432E-3</v>
      </c>
      <c r="I50" s="58">
        <v>9.6611956866769402E-3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107.37405081999999</v>
      </c>
      <c r="E51" s="57">
        <v>110.06256077</v>
      </c>
      <c r="F51" s="57">
        <v>110.86632720999999</v>
      </c>
      <c r="G51" s="57">
        <v>0.80376643999998276</v>
      </c>
      <c r="H51" s="58">
        <v>7.3028142755975842E-3</v>
      </c>
      <c r="I51" s="58">
        <v>9.1032895356622651E-3</v>
      </c>
    </row>
    <row r="52" spans="1:9" x14ac:dyDescent="0.25">
      <c r="A52" s="55">
        <v>27</v>
      </c>
      <c r="B52" s="56" t="s">
        <v>52</v>
      </c>
      <c r="C52" s="56" t="s">
        <v>31</v>
      </c>
      <c r="D52" s="57">
        <v>114.10470736999999</v>
      </c>
      <c r="E52" s="57">
        <v>109.32318404</v>
      </c>
      <c r="F52" s="57">
        <v>103.49993076999999</v>
      </c>
      <c r="G52" s="57">
        <v>-5.823253270000011</v>
      </c>
      <c r="H52" s="58">
        <v>-5.3266407497510812E-2</v>
      </c>
      <c r="I52" s="58">
        <v>8.4984310424177697E-3</v>
      </c>
    </row>
    <row r="53" spans="1:9" x14ac:dyDescent="0.25">
      <c r="A53" s="55">
        <v>28</v>
      </c>
      <c r="B53" s="56" t="s">
        <v>59</v>
      </c>
      <c r="C53" s="56" t="s">
        <v>31</v>
      </c>
      <c r="D53" s="57">
        <v>95.18815459999999</v>
      </c>
      <c r="E53" s="57">
        <v>95.625844770000015</v>
      </c>
      <c r="F53" s="57">
        <v>96.150277740000007</v>
      </c>
      <c r="G53" s="57">
        <v>0.52443296999999878</v>
      </c>
      <c r="H53" s="58">
        <v>5.4842179042848601E-3</v>
      </c>
      <c r="I53" s="58">
        <v>7.8949473589363488E-3</v>
      </c>
    </row>
    <row r="54" spans="1:9" x14ac:dyDescent="0.25">
      <c r="A54" s="55">
        <v>29</v>
      </c>
      <c r="B54" s="56" t="s">
        <v>57</v>
      </c>
      <c r="C54" s="56" t="s">
        <v>31</v>
      </c>
      <c r="D54" s="57">
        <v>88.279770860000013</v>
      </c>
      <c r="E54" s="57">
        <v>90.750370299999986</v>
      </c>
      <c r="F54" s="57">
        <v>92.686100139999994</v>
      </c>
      <c r="G54" s="57">
        <v>1.9357298400000185</v>
      </c>
      <c r="H54" s="58">
        <v>2.1330269326735946E-2</v>
      </c>
      <c r="I54" s="58">
        <v>7.610502004883786E-3</v>
      </c>
    </row>
    <row r="55" spans="1:9" x14ac:dyDescent="0.25">
      <c r="A55" s="55">
        <v>30</v>
      </c>
      <c r="B55" s="56" t="s">
        <v>58</v>
      </c>
      <c r="C55" s="56" t="s">
        <v>31</v>
      </c>
      <c r="D55" s="57">
        <v>87.798453819999992</v>
      </c>
      <c r="E55" s="57">
        <v>89.373928050000018</v>
      </c>
      <c r="F55" s="57">
        <v>91.061359540000012</v>
      </c>
      <c r="G55" s="57">
        <v>1.6874314899999947</v>
      </c>
      <c r="H55" s="58">
        <v>1.8880578786421534E-2</v>
      </c>
      <c r="I55" s="58">
        <v>7.4770937422096754E-3</v>
      </c>
    </row>
    <row r="56" spans="1:9" x14ac:dyDescent="0.25">
      <c r="A56" s="55">
        <v>31</v>
      </c>
      <c r="B56" s="56" t="s">
        <v>61</v>
      </c>
      <c r="C56" s="56" t="s">
        <v>31</v>
      </c>
      <c r="D56" s="57">
        <v>75.613868999999994</v>
      </c>
      <c r="E56" s="57">
        <v>76.359553450000007</v>
      </c>
      <c r="F56" s="57">
        <v>77.358937170000004</v>
      </c>
      <c r="G56" s="57">
        <v>0.99938371999999875</v>
      </c>
      <c r="H56" s="58">
        <v>1.3087867527334247E-2</v>
      </c>
      <c r="I56" s="58">
        <v>6.3519809932523486E-3</v>
      </c>
    </row>
    <row r="57" spans="1:9" x14ac:dyDescent="0.25">
      <c r="A57" s="55">
        <v>32</v>
      </c>
      <c r="B57" s="56" t="s">
        <v>60</v>
      </c>
      <c r="C57" s="56" t="s">
        <v>31</v>
      </c>
      <c r="D57" s="57">
        <v>68.386263079999992</v>
      </c>
      <c r="E57" s="57">
        <v>67.315961470000005</v>
      </c>
      <c r="F57" s="57">
        <v>69.123608850000011</v>
      </c>
      <c r="G57" s="57">
        <v>1.8076473800000101</v>
      </c>
      <c r="H57" s="58">
        <v>2.6853176282798923E-2</v>
      </c>
      <c r="I57" s="58">
        <v>5.6757740690688173E-3</v>
      </c>
    </row>
    <row r="58" spans="1:9" x14ac:dyDescent="0.25">
      <c r="A58" s="55">
        <v>33</v>
      </c>
      <c r="B58" s="56" t="s">
        <v>63</v>
      </c>
      <c r="C58" s="56" t="s">
        <v>62</v>
      </c>
      <c r="D58" s="57">
        <v>63.131874120000006</v>
      </c>
      <c r="E58" s="57">
        <v>63.679515819999992</v>
      </c>
      <c r="F58" s="57">
        <v>64.449566200000007</v>
      </c>
      <c r="G58" s="57">
        <v>0.77005038000001014</v>
      </c>
      <c r="H58" s="58">
        <v>1.2092591629884195E-2</v>
      </c>
      <c r="I58" s="58">
        <v>5.2919860910979341E-3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57.82588647</v>
      </c>
      <c r="E59" s="57">
        <v>60.511511459999994</v>
      </c>
      <c r="F59" s="57">
        <v>63.740714289999993</v>
      </c>
      <c r="G59" s="57">
        <v>3.2292028299999984</v>
      </c>
      <c r="H59" s="58">
        <v>5.336509950068926E-2</v>
      </c>
      <c r="I59" s="58">
        <v>5.2337819064998967E-3</v>
      </c>
    </row>
    <row r="60" spans="1:9" x14ac:dyDescent="0.25">
      <c r="A60" s="55">
        <v>35</v>
      </c>
      <c r="B60" s="56" t="s">
        <v>65</v>
      </c>
      <c r="C60" s="56" t="s">
        <v>62</v>
      </c>
      <c r="D60" s="57">
        <v>40.28708829</v>
      </c>
      <c r="E60" s="57">
        <v>41.383377630000005</v>
      </c>
      <c r="F60" s="57">
        <v>42.384187040000008</v>
      </c>
      <c r="G60" s="57">
        <v>1.0008094100000038</v>
      </c>
      <c r="H60" s="58">
        <v>2.4183850311785288E-2</v>
      </c>
      <c r="I60" s="58">
        <v>3.4801867804995926E-3</v>
      </c>
    </row>
    <row r="61" spans="1:9" x14ac:dyDescent="0.25">
      <c r="A61" s="55">
        <v>36</v>
      </c>
      <c r="B61" s="56" t="s">
        <v>68</v>
      </c>
      <c r="C61" s="56" t="s">
        <v>62</v>
      </c>
      <c r="D61" s="57">
        <v>41.680506270000002</v>
      </c>
      <c r="E61" s="57">
        <v>41.828198080000007</v>
      </c>
      <c r="F61" s="57">
        <v>42.155750550000008</v>
      </c>
      <c r="G61" s="57">
        <v>0.32755246999999882</v>
      </c>
      <c r="H61" s="58">
        <v>7.8309008046085725E-3</v>
      </c>
      <c r="I61" s="58">
        <v>3.4614297461383705E-3</v>
      </c>
    </row>
    <row r="62" spans="1:9" x14ac:dyDescent="0.25">
      <c r="A62" s="55">
        <v>37</v>
      </c>
      <c r="B62" s="56" t="s">
        <v>295</v>
      </c>
      <c r="C62" s="56" t="s">
        <v>62</v>
      </c>
      <c r="D62" s="57">
        <v>41.317465630000001</v>
      </c>
      <c r="E62" s="57">
        <v>41.401101989999994</v>
      </c>
      <c r="F62" s="57">
        <v>42.127314519999999</v>
      </c>
      <c r="G62" s="57">
        <v>0.72621253000000119</v>
      </c>
      <c r="H62" s="58">
        <v>1.7540898553265811E-2</v>
      </c>
      <c r="I62" s="58">
        <v>3.4590948495033941E-3</v>
      </c>
    </row>
    <row r="63" spans="1:9" x14ac:dyDescent="0.25">
      <c r="A63" s="55">
        <v>38</v>
      </c>
      <c r="B63" s="56" t="s">
        <v>69</v>
      </c>
      <c r="C63" s="56" t="s">
        <v>62</v>
      </c>
      <c r="D63" s="57">
        <v>39.055473980000002</v>
      </c>
      <c r="E63" s="57">
        <v>39.437110329999996</v>
      </c>
      <c r="F63" s="57">
        <v>40.011690299999998</v>
      </c>
      <c r="G63" s="57">
        <v>0.57457996999999883</v>
      </c>
      <c r="H63" s="58">
        <v>1.4569525129809349E-2</v>
      </c>
      <c r="I63" s="58">
        <v>3.2853798874587013E-3</v>
      </c>
    </row>
    <row r="64" spans="1:9" x14ac:dyDescent="0.25">
      <c r="A64" s="55">
        <v>39</v>
      </c>
      <c r="B64" s="56" t="s">
        <v>66</v>
      </c>
      <c r="C64" s="56" t="s">
        <v>62</v>
      </c>
      <c r="D64" s="57">
        <v>39.180341119999994</v>
      </c>
      <c r="E64" s="57">
        <v>39.625122049999995</v>
      </c>
      <c r="F64" s="57">
        <v>39.631412070000003</v>
      </c>
      <c r="G64" s="57">
        <v>6.2900200000032781E-3</v>
      </c>
      <c r="H64" s="58">
        <v>1.5873818614530372E-4</v>
      </c>
      <c r="I64" s="58">
        <v>3.2541550519390584E-3</v>
      </c>
    </row>
    <row r="65" spans="1:9" x14ac:dyDescent="0.25">
      <c r="A65" s="55">
        <v>40</v>
      </c>
      <c r="B65" s="56" t="s">
        <v>70</v>
      </c>
      <c r="C65" s="56" t="s">
        <v>62</v>
      </c>
      <c r="D65" s="57">
        <v>35.180018969999999</v>
      </c>
      <c r="E65" s="57">
        <v>35.88760602</v>
      </c>
      <c r="F65" s="57">
        <v>36.924385360000002</v>
      </c>
      <c r="G65" s="57">
        <v>1.0367793399999961</v>
      </c>
      <c r="H65" s="58">
        <v>2.8889621097105325E-2</v>
      </c>
      <c r="I65" s="58">
        <v>3.0318797358710567E-3</v>
      </c>
    </row>
    <row r="66" spans="1:9" x14ac:dyDescent="0.25">
      <c r="A66" s="55">
        <v>41</v>
      </c>
      <c r="B66" s="56" t="s">
        <v>67</v>
      </c>
      <c r="C66" s="56" t="s">
        <v>62</v>
      </c>
      <c r="D66" s="57">
        <v>31.99554243</v>
      </c>
      <c r="E66" s="57">
        <v>31.551775999999997</v>
      </c>
      <c r="F66" s="57">
        <v>32.941242449999997</v>
      </c>
      <c r="G66" s="57">
        <v>1.3894664499999994</v>
      </c>
      <c r="H66" s="58">
        <v>4.4037662095471247E-2</v>
      </c>
      <c r="I66" s="58">
        <v>2.704821880847428E-3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29.560058360000003</v>
      </c>
      <c r="E67" s="57">
        <v>30.19718868</v>
      </c>
      <c r="F67" s="57">
        <v>30.517602849999999</v>
      </c>
      <c r="G67" s="57">
        <v>0.32041416999999806</v>
      </c>
      <c r="H67" s="58">
        <v>1.0610728481893834E-2</v>
      </c>
      <c r="I67" s="58">
        <v>2.5058156220119083E-3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22.3616396</v>
      </c>
      <c r="E68" s="57">
        <v>22.521853119999996</v>
      </c>
      <c r="F68" s="57">
        <v>23.3680263</v>
      </c>
      <c r="G68" s="57">
        <v>0.84617318000000341</v>
      </c>
      <c r="H68" s="58">
        <v>3.7571205863543233E-2</v>
      </c>
      <c r="I68" s="58">
        <v>1.9187603182969249E-3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19.381148560000003</v>
      </c>
      <c r="E69" s="57">
        <v>19.45232627</v>
      </c>
      <c r="F69" s="57">
        <v>19.87167591</v>
      </c>
      <c r="G69" s="57">
        <v>0.41934964000000058</v>
      </c>
      <c r="H69" s="58">
        <v>2.1557814432031971E-2</v>
      </c>
      <c r="I69" s="58">
        <v>1.6316732403782398E-3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14.925453359999999</v>
      </c>
      <c r="E70" s="57">
        <v>15.79255437</v>
      </c>
      <c r="F70" s="57">
        <v>15.390381819999998</v>
      </c>
      <c r="G70" s="57">
        <v>-0.40217255000000074</v>
      </c>
      <c r="H70" s="58">
        <v>-2.5465959500761925E-2</v>
      </c>
      <c r="I70" s="58">
        <v>1.2637119430002695E-3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12.249244200000001</v>
      </c>
      <c r="E71" s="57">
        <v>12.340780800000001</v>
      </c>
      <c r="F71" s="57">
        <v>12.389000720000002</v>
      </c>
      <c r="G71" s="57">
        <v>4.821992000000179E-2</v>
      </c>
      <c r="H71" s="58">
        <v>3.9073637869008896E-3</v>
      </c>
      <c r="I71" s="58">
        <v>1.017267040857791E-3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6.6899074099999991</v>
      </c>
      <c r="E72" s="57">
        <v>6.5322753699999998</v>
      </c>
      <c r="F72" s="57">
        <v>6.7641318400000001</v>
      </c>
      <c r="G72" s="57">
        <v>0.23185646999999973</v>
      </c>
      <c r="H72" s="58">
        <v>3.5493982857002511E-2</v>
      </c>
      <c r="I72" s="58">
        <v>5.5540624594045251E-4</v>
      </c>
    </row>
    <row r="73" spans="1:9" x14ac:dyDescent="0.25">
      <c r="A73" s="84" t="s">
        <v>77</v>
      </c>
      <c r="B73" s="84"/>
      <c r="C73" s="59" t="s">
        <v>78</v>
      </c>
      <c r="D73" s="60">
        <v>12015.332313169998</v>
      </c>
      <c r="E73" s="60">
        <v>12116.648796519999</v>
      </c>
      <c r="F73" s="60">
        <v>12178.71042942</v>
      </c>
      <c r="G73" s="60">
        <v>62.061632900001527</v>
      </c>
      <c r="H73" s="61">
        <v>5.1220130204505179E-3</v>
      </c>
    </row>
  </sheetData>
  <mergeCells count="2"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5" t="s">
        <v>304</v>
      </c>
      <c r="B22" s="85"/>
      <c r="C22" s="85"/>
      <c r="D22" s="85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35</v>
      </c>
      <c r="C26" s="56" t="s">
        <v>31</v>
      </c>
      <c r="D26" s="57">
        <v>208.98081390999999</v>
      </c>
      <c r="E26" s="57">
        <v>200.99612028999999</v>
      </c>
      <c r="F26" s="57">
        <v>203.72835748999998</v>
      </c>
      <c r="G26" s="57">
        <v>2.7322371999999882</v>
      </c>
      <c r="H26" s="58">
        <v>1.3593482282433504E-2</v>
      </c>
      <c r="I26" s="58">
        <v>7.488057602992837E-2</v>
      </c>
    </row>
    <row r="27" spans="1:9" x14ac:dyDescent="0.25">
      <c r="A27" s="55">
        <v>2</v>
      </c>
      <c r="B27" s="56" t="s">
        <v>32</v>
      </c>
      <c r="C27" s="56" t="s">
        <v>31</v>
      </c>
      <c r="D27" s="57">
        <v>175.66394237</v>
      </c>
      <c r="E27" s="57">
        <v>186.42388833000001</v>
      </c>
      <c r="F27" s="57">
        <v>170.24693588</v>
      </c>
      <c r="G27" s="57">
        <v>-16.176952450000019</v>
      </c>
      <c r="H27" s="58">
        <v>-8.6775104815774634E-2</v>
      </c>
      <c r="I27" s="58">
        <v>6.2574443651765191E-2</v>
      </c>
    </row>
    <row r="28" spans="1:9" x14ac:dyDescent="0.25">
      <c r="A28" s="55">
        <v>3</v>
      </c>
      <c r="B28" s="56" t="s">
        <v>37</v>
      </c>
      <c r="C28" s="56" t="s">
        <v>31</v>
      </c>
      <c r="D28" s="57">
        <v>160.99760304</v>
      </c>
      <c r="E28" s="57">
        <v>162.1098135</v>
      </c>
      <c r="F28" s="57">
        <v>164.86385490000001</v>
      </c>
      <c r="G28" s="57">
        <v>2.754041400000006</v>
      </c>
      <c r="H28" s="58">
        <v>1.6988739549688065E-2</v>
      </c>
      <c r="I28" s="58">
        <v>6.0595886471192351E-2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144.51120066000001</v>
      </c>
      <c r="E29" s="57">
        <v>133.62512783999998</v>
      </c>
      <c r="F29" s="57">
        <v>135.80486932000002</v>
      </c>
      <c r="G29" s="57">
        <v>2.1797414800000339</v>
      </c>
      <c r="H29" s="58">
        <v>1.631236216746608E-2</v>
      </c>
      <c r="I29" s="58">
        <v>4.9915225193183532E-2</v>
      </c>
    </row>
    <row r="30" spans="1:9" x14ac:dyDescent="0.25">
      <c r="A30" s="55">
        <v>5</v>
      </c>
      <c r="B30" s="56" t="s">
        <v>34</v>
      </c>
      <c r="C30" s="56" t="s">
        <v>31</v>
      </c>
      <c r="D30" s="57">
        <v>136.91946383999996</v>
      </c>
      <c r="E30" s="57">
        <v>133.24866317000001</v>
      </c>
      <c r="F30" s="57">
        <v>132.1589333</v>
      </c>
      <c r="G30" s="57">
        <v>-1.0897298700000049</v>
      </c>
      <c r="H30" s="58">
        <v>-8.1781673757560808E-3</v>
      </c>
      <c r="I30" s="58">
        <v>4.8575157503494004E-2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131.06604227</v>
      </c>
      <c r="E31" s="57">
        <v>133.73559975000001</v>
      </c>
      <c r="F31" s="57">
        <v>131.99084632</v>
      </c>
      <c r="G31" s="57">
        <v>-1.7447534300000072</v>
      </c>
      <c r="H31" s="58">
        <v>-1.3046290092253519E-2</v>
      </c>
      <c r="I31" s="58">
        <v>4.8513376953939688E-2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122.75498483</v>
      </c>
      <c r="E32" s="57">
        <v>125.82376456999999</v>
      </c>
      <c r="F32" s="57">
        <v>123.05279661</v>
      </c>
      <c r="G32" s="57">
        <v>-2.7709679599999935</v>
      </c>
      <c r="H32" s="58">
        <v>-2.2022612099309832E-2</v>
      </c>
      <c r="I32" s="58">
        <v>4.5228187208561282E-2</v>
      </c>
    </row>
    <row r="33" spans="1:9" x14ac:dyDescent="0.25">
      <c r="A33" s="55">
        <v>8</v>
      </c>
      <c r="B33" s="56" t="s">
        <v>40</v>
      </c>
      <c r="C33" s="56" t="s">
        <v>31</v>
      </c>
      <c r="D33" s="57">
        <v>103.40484184</v>
      </c>
      <c r="E33" s="57">
        <v>105.45008446</v>
      </c>
      <c r="F33" s="57">
        <v>106.04602192</v>
      </c>
      <c r="G33" s="57">
        <v>0.59593746000000836</v>
      </c>
      <c r="H33" s="58">
        <v>5.6513701534877687E-3</v>
      </c>
      <c r="I33" s="58">
        <v>3.897732895353944E-2</v>
      </c>
    </row>
    <row r="34" spans="1:9" x14ac:dyDescent="0.25">
      <c r="A34" s="55">
        <v>9</v>
      </c>
      <c r="B34" s="56" t="s">
        <v>38</v>
      </c>
      <c r="C34" s="56" t="s">
        <v>31</v>
      </c>
      <c r="D34" s="57">
        <v>105.13395629999998</v>
      </c>
      <c r="E34" s="57">
        <v>103.35700059</v>
      </c>
      <c r="F34" s="57">
        <v>102.59575831000001</v>
      </c>
      <c r="G34" s="57">
        <v>-0.76124228000000116</v>
      </c>
      <c r="H34" s="58">
        <v>-7.365173869738369E-3</v>
      </c>
      <c r="I34" s="58">
        <v>3.7709180867750346E-2</v>
      </c>
    </row>
    <row r="35" spans="1:9" x14ac:dyDescent="0.25">
      <c r="A35" s="55">
        <v>10</v>
      </c>
      <c r="B35" s="56" t="s">
        <v>46</v>
      </c>
      <c r="C35" s="56" t="s">
        <v>31</v>
      </c>
      <c r="D35" s="57">
        <v>101.72852572000001</v>
      </c>
      <c r="E35" s="57">
        <v>101.71810465</v>
      </c>
      <c r="F35" s="57">
        <v>101.96019803</v>
      </c>
      <c r="G35" s="57">
        <v>0.24209337999999522</v>
      </c>
      <c r="H35" s="58">
        <v>2.3800421845551487E-3</v>
      </c>
      <c r="I35" s="58">
        <v>3.7475580006022108E-2</v>
      </c>
    </row>
    <row r="36" spans="1:9" x14ac:dyDescent="0.25">
      <c r="A36" s="55">
        <v>11</v>
      </c>
      <c r="B36" s="56" t="s">
        <v>41</v>
      </c>
      <c r="C36" s="56" t="s">
        <v>31</v>
      </c>
      <c r="D36" s="57">
        <v>97.263371520000007</v>
      </c>
      <c r="E36" s="57">
        <v>99.650989699999997</v>
      </c>
      <c r="F36" s="57">
        <v>100.80178069000002</v>
      </c>
      <c r="G36" s="57">
        <v>1.1507909900000095</v>
      </c>
      <c r="H36" s="58">
        <v>1.1548214357574107E-2</v>
      </c>
      <c r="I36" s="58">
        <v>3.7049802471804692E-2</v>
      </c>
    </row>
    <row r="37" spans="1:9" x14ac:dyDescent="0.25">
      <c r="A37" s="55">
        <v>12</v>
      </c>
      <c r="B37" s="56" t="s">
        <v>45</v>
      </c>
      <c r="C37" s="56" t="s">
        <v>31</v>
      </c>
      <c r="D37" s="57">
        <v>95.905022219999992</v>
      </c>
      <c r="E37" s="57">
        <v>97.986567660000006</v>
      </c>
      <c r="F37" s="57">
        <v>98.015241959999997</v>
      </c>
      <c r="G37" s="57">
        <v>2.8674299999982118E-2</v>
      </c>
      <c r="H37" s="58">
        <v>2.9263500788677502E-4</v>
      </c>
      <c r="I37" s="58">
        <v>3.602560717664384E-2</v>
      </c>
    </row>
    <row r="38" spans="1:9" x14ac:dyDescent="0.25">
      <c r="A38" s="55">
        <v>13</v>
      </c>
      <c r="B38" s="56" t="s">
        <v>297</v>
      </c>
      <c r="C38" s="56" t="s">
        <v>31</v>
      </c>
      <c r="D38" s="57">
        <v>91.608660479999983</v>
      </c>
      <c r="E38" s="57">
        <v>93.626492370000008</v>
      </c>
      <c r="F38" s="57">
        <v>97.614623709999989</v>
      </c>
      <c r="G38" s="57">
        <v>3.9881313399999887</v>
      </c>
      <c r="H38" s="58">
        <v>4.2596184467099334E-2</v>
      </c>
      <c r="I38" s="58">
        <v>3.5878359509712764E-2</v>
      </c>
    </row>
    <row r="39" spans="1:9" x14ac:dyDescent="0.25">
      <c r="A39" s="55">
        <v>14</v>
      </c>
      <c r="B39" s="56" t="s">
        <v>42</v>
      </c>
      <c r="C39" s="56" t="s">
        <v>31</v>
      </c>
      <c r="D39" s="57">
        <v>99.287477280000004</v>
      </c>
      <c r="E39" s="57">
        <v>98.877455499999996</v>
      </c>
      <c r="F39" s="57">
        <v>96.754305439999996</v>
      </c>
      <c r="G39" s="57">
        <v>-2.1231500600000022</v>
      </c>
      <c r="H39" s="58">
        <v>-2.1472539410159096E-2</v>
      </c>
      <c r="I39" s="58">
        <v>3.5562148607998542E-2</v>
      </c>
    </row>
    <row r="40" spans="1:9" x14ac:dyDescent="0.25">
      <c r="A40" s="55">
        <v>15</v>
      </c>
      <c r="B40" s="56" t="s">
        <v>296</v>
      </c>
      <c r="C40" s="56" t="s">
        <v>31</v>
      </c>
      <c r="D40" s="57">
        <v>84.400832500000007</v>
      </c>
      <c r="E40" s="57">
        <v>84.48148879</v>
      </c>
      <c r="F40" s="57">
        <v>84.253865410000003</v>
      </c>
      <c r="G40" s="57">
        <v>-0.22762338000001014</v>
      </c>
      <c r="H40" s="58">
        <v>-2.6943580571339755E-3</v>
      </c>
      <c r="I40" s="58">
        <v>3.096759848446004E-2</v>
      </c>
    </row>
    <row r="41" spans="1:9" x14ac:dyDescent="0.25">
      <c r="A41" s="55">
        <v>16</v>
      </c>
      <c r="B41" s="56" t="s">
        <v>48</v>
      </c>
      <c r="C41" s="56" t="s">
        <v>31</v>
      </c>
      <c r="D41" s="57">
        <v>77.919897509999998</v>
      </c>
      <c r="E41" s="57">
        <v>79.56897936</v>
      </c>
      <c r="F41" s="57">
        <v>80.270492300000001</v>
      </c>
      <c r="G41" s="57">
        <v>0.70151293999999764</v>
      </c>
      <c r="H41" s="58">
        <v>8.8164124466909282E-3</v>
      </c>
      <c r="I41" s="58">
        <v>2.9503505430877316E-2</v>
      </c>
    </row>
    <row r="42" spans="1:9" x14ac:dyDescent="0.25">
      <c r="A42" s="55">
        <v>17</v>
      </c>
      <c r="B42" s="56" t="s">
        <v>39</v>
      </c>
      <c r="C42" s="56" t="s">
        <v>31</v>
      </c>
      <c r="D42" s="57">
        <v>76.183288560000008</v>
      </c>
      <c r="E42" s="57">
        <v>78.585562899999999</v>
      </c>
      <c r="F42" s="57">
        <v>78.127636249999995</v>
      </c>
      <c r="G42" s="57">
        <v>-0.45792665000000599</v>
      </c>
      <c r="H42" s="58">
        <v>-5.8271091165016768E-3</v>
      </c>
      <c r="I42" s="58">
        <v>2.8715896394265448E-2</v>
      </c>
    </row>
    <row r="43" spans="1:9" x14ac:dyDescent="0.25">
      <c r="A43" s="55">
        <v>18</v>
      </c>
      <c r="B43" s="56" t="s">
        <v>44</v>
      </c>
      <c r="C43" s="56" t="s">
        <v>31</v>
      </c>
      <c r="D43" s="57">
        <v>71.862119309999997</v>
      </c>
      <c r="E43" s="57">
        <v>77.82631176999999</v>
      </c>
      <c r="F43" s="57">
        <v>77.707712610000002</v>
      </c>
      <c r="G43" s="57">
        <v>-0.11859915999999643</v>
      </c>
      <c r="H43" s="58">
        <v>-1.5238954192059412E-3</v>
      </c>
      <c r="I43" s="58">
        <v>2.8561553010559879E-2</v>
      </c>
    </row>
    <row r="44" spans="1:9" x14ac:dyDescent="0.25">
      <c r="A44" s="55">
        <v>19</v>
      </c>
      <c r="B44" s="56" t="s">
        <v>47</v>
      </c>
      <c r="C44" s="56" t="s">
        <v>31</v>
      </c>
      <c r="D44" s="57">
        <v>79.343261339999998</v>
      </c>
      <c r="E44" s="57">
        <v>70.814129169999987</v>
      </c>
      <c r="F44" s="57">
        <v>70.915198430000004</v>
      </c>
      <c r="G44" s="57">
        <v>0.10106926000002027</v>
      </c>
      <c r="H44" s="58">
        <v>1.4272470929832136E-3</v>
      </c>
      <c r="I44" s="58">
        <v>2.606495714753761E-2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49.72911045</v>
      </c>
      <c r="E45" s="57">
        <v>51.92312295</v>
      </c>
      <c r="F45" s="57">
        <v>50.933994229999996</v>
      </c>
      <c r="G45" s="57">
        <v>-0.98912872000000629</v>
      </c>
      <c r="H45" s="58">
        <v>-1.9049869572608329E-2</v>
      </c>
      <c r="I45" s="58">
        <v>1.8720844139896706E-2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49.064057249999998</v>
      </c>
      <c r="E46" s="57">
        <v>46.622374890000003</v>
      </c>
      <c r="F46" s="57">
        <v>48.771473589999999</v>
      </c>
      <c r="G46" s="57">
        <v>2.1490986999999957</v>
      </c>
      <c r="H46" s="58">
        <v>4.6095865023404334E-2</v>
      </c>
      <c r="I46" s="58">
        <v>1.7926007362165566E-2</v>
      </c>
    </row>
    <row r="47" spans="1:9" x14ac:dyDescent="0.25">
      <c r="A47" s="55">
        <v>22</v>
      </c>
      <c r="B47" s="56" t="s">
        <v>49</v>
      </c>
      <c r="C47" s="56" t="s">
        <v>31</v>
      </c>
      <c r="D47" s="57">
        <v>39.53238013</v>
      </c>
      <c r="E47" s="57">
        <v>43.174971240000005</v>
      </c>
      <c r="F47" s="57">
        <v>41.868676999999998</v>
      </c>
      <c r="G47" s="57">
        <v>-1.3062942400000022</v>
      </c>
      <c r="H47" s="58">
        <v>-3.0255821891313019E-2</v>
      </c>
      <c r="I47" s="58">
        <v>1.5388877081212921E-2</v>
      </c>
    </row>
    <row r="48" spans="1:9" x14ac:dyDescent="0.25">
      <c r="A48" s="55">
        <v>23</v>
      </c>
      <c r="B48" s="56" t="s">
        <v>52</v>
      </c>
      <c r="C48" s="56" t="s">
        <v>31</v>
      </c>
      <c r="D48" s="57">
        <v>37.430070060000006</v>
      </c>
      <c r="E48" s="57">
        <v>36.852616930000011</v>
      </c>
      <c r="F48" s="57">
        <v>36.604612259999989</v>
      </c>
      <c r="G48" s="57">
        <v>-0.24800467000001669</v>
      </c>
      <c r="H48" s="58">
        <v>-6.7296352514420107E-3</v>
      </c>
      <c r="I48" s="58">
        <v>1.3454064447142653E-2</v>
      </c>
    </row>
    <row r="49" spans="1:9" x14ac:dyDescent="0.25">
      <c r="A49" s="55">
        <v>24</v>
      </c>
      <c r="B49" s="56" t="s">
        <v>53</v>
      </c>
      <c r="C49" s="56" t="s">
        <v>31</v>
      </c>
      <c r="D49" s="57">
        <v>32.867507670000002</v>
      </c>
      <c r="E49" s="57">
        <v>32.885670729999994</v>
      </c>
      <c r="F49" s="57">
        <v>32.766232930000001</v>
      </c>
      <c r="G49" s="57">
        <v>-0.11943779999999701</v>
      </c>
      <c r="H49" s="58">
        <v>-3.6319101100480131E-3</v>
      </c>
      <c r="I49" s="58">
        <v>1.2043264012716739E-2</v>
      </c>
    </row>
    <row r="50" spans="1:9" x14ac:dyDescent="0.25">
      <c r="A50" s="55">
        <v>25</v>
      </c>
      <c r="B50" s="56" t="s">
        <v>58</v>
      </c>
      <c r="C50" s="56" t="s">
        <v>31</v>
      </c>
      <c r="D50" s="57">
        <v>31.204286209999999</v>
      </c>
      <c r="E50" s="57">
        <v>31.820259040000003</v>
      </c>
      <c r="F50" s="57">
        <v>32.463016970000005</v>
      </c>
      <c r="G50" s="57">
        <v>0.6427579299999997</v>
      </c>
      <c r="H50" s="58">
        <v>2.0199644798366157E-2</v>
      </c>
      <c r="I50" s="58">
        <v>1.1931816661812818E-2</v>
      </c>
    </row>
    <row r="51" spans="1:9" x14ac:dyDescent="0.25">
      <c r="A51" s="55">
        <v>26</v>
      </c>
      <c r="B51" s="56" t="s">
        <v>59</v>
      </c>
      <c r="C51" s="56" t="s">
        <v>31</v>
      </c>
      <c r="D51" s="57">
        <v>31.759907890000001</v>
      </c>
      <c r="E51" s="57">
        <v>31.42120929</v>
      </c>
      <c r="F51" s="57">
        <v>31.704211130000001</v>
      </c>
      <c r="G51" s="57">
        <v>0.28300184000000356</v>
      </c>
      <c r="H51" s="58">
        <v>9.006713821484609E-3</v>
      </c>
      <c r="I51" s="58">
        <v>1.1652916762485536E-2</v>
      </c>
    </row>
    <row r="52" spans="1:9" x14ac:dyDescent="0.25">
      <c r="A52" s="55">
        <v>27</v>
      </c>
      <c r="B52" s="56" t="s">
        <v>56</v>
      </c>
      <c r="C52" s="56" t="s">
        <v>31</v>
      </c>
      <c r="D52" s="57">
        <v>30.993867440000002</v>
      </c>
      <c r="E52" s="57">
        <v>30.691869359999998</v>
      </c>
      <c r="F52" s="57">
        <v>30.815634550000002</v>
      </c>
      <c r="G52" s="57">
        <v>0.12376519000000134</v>
      </c>
      <c r="H52" s="58">
        <v>4.0325073897682371E-3</v>
      </c>
      <c r="I52" s="58">
        <v>1.1326319488660414E-2</v>
      </c>
    </row>
    <row r="53" spans="1:9" x14ac:dyDescent="0.25">
      <c r="A53" s="55">
        <v>28</v>
      </c>
      <c r="B53" s="56" t="s">
        <v>54</v>
      </c>
      <c r="C53" s="56" t="s">
        <v>31</v>
      </c>
      <c r="D53" s="57">
        <v>28.660702799999999</v>
      </c>
      <c r="E53" s="57">
        <v>29.470613409999995</v>
      </c>
      <c r="F53" s="57">
        <v>29.272625770000001</v>
      </c>
      <c r="G53" s="57">
        <v>-0.19798763999999688</v>
      </c>
      <c r="H53" s="58">
        <v>-6.7181377342086651E-3</v>
      </c>
      <c r="I53" s="58">
        <v>1.0759184958695392E-2</v>
      </c>
    </row>
    <row r="54" spans="1:9" x14ac:dyDescent="0.25">
      <c r="A54" s="55">
        <v>29</v>
      </c>
      <c r="B54" s="56" t="s">
        <v>55</v>
      </c>
      <c r="C54" s="56" t="s">
        <v>31</v>
      </c>
      <c r="D54" s="57">
        <v>27.803298659999999</v>
      </c>
      <c r="E54" s="57">
        <v>28.124325800000001</v>
      </c>
      <c r="F54" s="57">
        <v>28.15508341</v>
      </c>
      <c r="G54" s="57">
        <v>3.0757609999999404E-2</v>
      </c>
      <c r="H54" s="58">
        <v>1.0936301271264395E-3</v>
      </c>
      <c r="I54" s="58">
        <v>1.0348431067162383E-2</v>
      </c>
    </row>
    <row r="55" spans="1:9" x14ac:dyDescent="0.25">
      <c r="A55" s="55">
        <v>30</v>
      </c>
      <c r="B55" s="56" t="s">
        <v>64</v>
      </c>
      <c r="C55" s="56" t="s">
        <v>62</v>
      </c>
      <c r="D55" s="57">
        <v>19.398987269999999</v>
      </c>
      <c r="E55" s="57">
        <v>21.140636209999997</v>
      </c>
      <c r="F55" s="57">
        <v>22.452178059999998</v>
      </c>
      <c r="G55" s="57">
        <v>1.3115418500000016</v>
      </c>
      <c r="H55" s="58">
        <v>6.2038901619224339E-2</v>
      </c>
      <c r="I55" s="58">
        <v>8.2523220967991306E-3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20.077960309999998</v>
      </c>
      <c r="E56" s="57">
        <v>19.086776180000001</v>
      </c>
      <c r="F56" s="57">
        <v>19.720914580000002</v>
      </c>
      <c r="G56" s="57">
        <v>0.63413840000000221</v>
      </c>
      <c r="H56" s="58">
        <v>3.3223965850476184E-2</v>
      </c>
      <c r="I56" s="58">
        <v>7.2484432789868122E-3</v>
      </c>
    </row>
    <row r="57" spans="1:9" x14ac:dyDescent="0.25">
      <c r="A57" s="55">
        <v>32</v>
      </c>
      <c r="B57" s="56" t="s">
        <v>61</v>
      </c>
      <c r="C57" s="56" t="s">
        <v>31</v>
      </c>
      <c r="D57" s="57">
        <v>17.856959540000002</v>
      </c>
      <c r="E57" s="57">
        <v>18.1962917</v>
      </c>
      <c r="F57" s="57">
        <v>18.127747370000002</v>
      </c>
      <c r="G57" s="57">
        <v>-6.854432999999821E-2</v>
      </c>
      <c r="H57" s="58">
        <v>-3.7669395022942071E-3</v>
      </c>
      <c r="I57" s="58">
        <v>6.6628729643454171E-3</v>
      </c>
    </row>
    <row r="58" spans="1:9" x14ac:dyDescent="0.25">
      <c r="A58" s="55">
        <v>33</v>
      </c>
      <c r="B58" s="56" t="s">
        <v>57</v>
      </c>
      <c r="C58" s="56" t="s">
        <v>31</v>
      </c>
      <c r="D58" s="57">
        <v>15.899940520000001</v>
      </c>
      <c r="E58" s="57">
        <v>15.777894890000001</v>
      </c>
      <c r="F58" s="57">
        <v>16.279497399999997</v>
      </c>
      <c r="G58" s="57">
        <v>0.50160250999999789</v>
      </c>
      <c r="H58" s="58">
        <v>3.1791472404719377E-2</v>
      </c>
      <c r="I58" s="58">
        <v>5.9835467080205399E-3</v>
      </c>
    </row>
    <row r="59" spans="1:9" x14ac:dyDescent="0.25">
      <c r="A59" s="55">
        <v>34</v>
      </c>
      <c r="B59" s="56" t="s">
        <v>67</v>
      </c>
      <c r="C59" s="56" t="s">
        <v>62</v>
      </c>
      <c r="D59" s="57">
        <v>14.762133439999999</v>
      </c>
      <c r="E59" s="57">
        <v>14.18170394</v>
      </c>
      <c r="F59" s="57">
        <v>15.656579410000001</v>
      </c>
      <c r="G59" s="57">
        <v>1.4748754700000006</v>
      </c>
      <c r="H59" s="58">
        <v>0.10399846705585652</v>
      </c>
      <c r="I59" s="58">
        <v>5.7545925335242649E-3</v>
      </c>
    </row>
    <row r="60" spans="1:9" x14ac:dyDescent="0.25">
      <c r="A60" s="55">
        <v>35</v>
      </c>
      <c r="B60" s="56" t="s">
        <v>63</v>
      </c>
      <c r="C60" s="56" t="s">
        <v>62</v>
      </c>
      <c r="D60" s="57">
        <v>12.72929044</v>
      </c>
      <c r="E60" s="57">
        <v>12.735316220000001</v>
      </c>
      <c r="F60" s="57">
        <v>12.934635539999999</v>
      </c>
      <c r="G60" s="57">
        <v>0.19931931999999844</v>
      </c>
      <c r="H60" s="58">
        <v>1.5650912514208339E-2</v>
      </c>
      <c r="I60" s="58">
        <v>4.7541391483506418E-3</v>
      </c>
    </row>
    <row r="61" spans="1:9" x14ac:dyDescent="0.25">
      <c r="A61" s="55">
        <v>36</v>
      </c>
      <c r="B61" s="56" t="s">
        <v>295</v>
      </c>
      <c r="C61" s="56" t="s">
        <v>62</v>
      </c>
      <c r="D61" s="57">
        <v>11.748482769999999</v>
      </c>
      <c r="E61" s="57">
        <v>11.701506570000001</v>
      </c>
      <c r="F61" s="57">
        <v>11.760368740000001</v>
      </c>
      <c r="G61" s="57">
        <v>5.8862169999999922E-2</v>
      </c>
      <c r="H61" s="58">
        <v>5.0303069649945019E-3</v>
      </c>
      <c r="I61" s="58">
        <v>4.322536128132228E-3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12.30956449</v>
      </c>
      <c r="E62" s="57">
        <v>12.03125152</v>
      </c>
      <c r="F62" s="57">
        <v>11.690358209999999</v>
      </c>
      <c r="G62" s="57">
        <v>-0.3408933100000005</v>
      </c>
      <c r="H62" s="58">
        <v>-2.8333985822947914E-2</v>
      </c>
      <c r="I62" s="58">
        <v>4.2968036828352199E-3</v>
      </c>
    </row>
    <row r="63" spans="1:9" x14ac:dyDescent="0.25">
      <c r="A63" s="55">
        <v>38</v>
      </c>
      <c r="B63" s="56" t="s">
        <v>71</v>
      </c>
      <c r="C63" s="56" t="s">
        <v>62</v>
      </c>
      <c r="D63" s="57">
        <v>11.377843210000002</v>
      </c>
      <c r="E63" s="57">
        <v>11.50573189</v>
      </c>
      <c r="F63" s="57">
        <v>11.664873570000001</v>
      </c>
      <c r="G63" s="57">
        <v>0.1591416799999997</v>
      </c>
      <c r="H63" s="58">
        <v>1.383151298165698E-2</v>
      </c>
      <c r="I63" s="58">
        <v>4.2874367761039913E-3</v>
      </c>
    </row>
    <row r="64" spans="1:9" x14ac:dyDescent="0.25">
      <c r="A64" s="55">
        <v>39</v>
      </c>
      <c r="B64" s="56" t="s">
        <v>72</v>
      </c>
      <c r="C64" s="56" t="s">
        <v>62</v>
      </c>
      <c r="D64" s="57">
        <v>11.05639841</v>
      </c>
      <c r="E64" s="57">
        <v>11.186535679999999</v>
      </c>
      <c r="F64" s="57">
        <v>11.437531480000001</v>
      </c>
      <c r="G64" s="57">
        <v>0.2509958000000026</v>
      </c>
      <c r="H64" s="58">
        <v>2.2437312782075055E-2</v>
      </c>
      <c r="I64" s="58">
        <v>4.2038769473949052E-3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10.318617569999999</v>
      </c>
      <c r="E65" s="57">
        <v>10.556890469999999</v>
      </c>
      <c r="F65" s="57">
        <v>10.279535930000002</v>
      </c>
      <c r="G65" s="57">
        <v>-0.27735453999999726</v>
      </c>
      <c r="H65" s="58">
        <v>-2.627237071258515E-2</v>
      </c>
      <c r="I65" s="58">
        <v>3.778254442543808E-3</v>
      </c>
    </row>
    <row r="66" spans="1:9" x14ac:dyDescent="0.25">
      <c r="A66" s="55">
        <v>41</v>
      </c>
      <c r="B66" s="56" t="s">
        <v>75</v>
      </c>
      <c r="C66" s="56" t="s">
        <v>62</v>
      </c>
      <c r="D66" s="57">
        <v>7.9831780999999999</v>
      </c>
      <c r="E66" s="57">
        <v>8.8394913299999995</v>
      </c>
      <c r="F66" s="57">
        <v>8.4089571500000009</v>
      </c>
      <c r="G66" s="57">
        <v>-0.43053417999999971</v>
      </c>
      <c r="H66" s="58">
        <v>-4.8705764158490296E-2</v>
      </c>
      <c r="I66" s="58">
        <v>3.0907212081847371E-3</v>
      </c>
    </row>
    <row r="67" spans="1:9" x14ac:dyDescent="0.25">
      <c r="A67" s="55">
        <v>42</v>
      </c>
      <c r="B67" s="56" t="s">
        <v>76</v>
      </c>
      <c r="C67" s="56" t="s">
        <v>74</v>
      </c>
      <c r="D67" s="57">
        <v>6.4230387599999998</v>
      </c>
      <c r="E67" s="57">
        <v>6.3880825400000001</v>
      </c>
      <c r="F67" s="57">
        <v>6.4496419800000009</v>
      </c>
      <c r="G67" s="57">
        <v>6.1559440000000409E-2</v>
      </c>
      <c r="H67" s="58">
        <v>9.6366068557405347E-3</v>
      </c>
      <c r="I67" s="58">
        <v>2.3705728186264575E-3</v>
      </c>
    </row>
    <row r="68" spans="1:9" x14ac:dyDescent="0.25">
      <c r="A68" s="55">
        <v>43</v>
      </c>
      <c r="B68" s="56" t="s">
        <v>69</v>
      </c>
      <c r="C68" s="56" t="s">
        <v>62</v>
      </c>
      <c r="D68" s="57">
        <v>5.1499268799999998</v>
      </c>
      <c r="E68" s="57">
        <v>5.4631874000000007</v>
      </c>
      <c r="F68" s="57">
        <v>6.3642258299999996</v>
      </c>
      <c r="G68" s="57">
        <v>0.90103842999999972</v>
      </c>
      <c r="H68" s="58">
        <v>0.16492907235801568</v>
      </c>
      <c r="I68" s="58">
        <v>2.3391780211958996E-3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5.6073584000000007</v>
      </c>
      <c r="E69" s="57">
        <v>5.5479079599999999</v>
      </c>
      <c r="F69" s="57">
        <v>5.4340006899999995</v>
      </c>
      <c r="G69" s="57">
        <v>-0.11390727000000049</v>
      </c>
      <c r="H69" s="58">
        <v>-2.0531571688150445E-2</v>
      </c>
      <c r="I69" s="58">
        <v>1.9972727745287051E-3</v>
      </c>
    </row>
    <row r="70" spans="1:9" x14ac:dyDescent="0.25">
      <c r="A70" s="55">
        <v>45</v>
      </c>
      <c r="B70" s="56" t="s">
        <v>308</v>
      </c>
      <c r="C70" s="56" t="s">
        <v>74</v>
      </c>
      <c r="D70" s="57">
        <v>4.5307045099999996</v>
      </c>
      <c r="E70" s="57">
        <v>4.3571550500000003</v>
      </c>
      <c r="F70" s="57">
        <v>4.4997279000000008</v>
      </c>
      <c r="G70" s="57">
        <v>0.14257285000000056</v>
      </c>
      <c r="H70" s="58">
        <v>3.2721546138230855E-2</v>
      </c>
      <c r="I70" s="58">
        <v>1.6538798097681556E-3</v>
      </c>
    </row>
    <row r="71" spans="1:9" x14ac:dyDescent="0.25">
      <c r="A71" s="55">
        <v>46</v>
      </c>
      <c r="B71" s="56" t="s">
        <v>65</v>
      </c>
      <c r="C71" s="56" t="s">
        <v>62</v>
      </c>
      <c r="D71" s="57">
        <v>3.7838435000000001</v>
      </c>
      <c r="E71" s="57">
        <v>3.6849105700000004</v>
      </c>
      <c r="F71" s="57">
        <v>3.8267973699999995</v>
      </c>
      <c r="G71" s="57">
        <v>0.14188679999999934</v>
      </c>
      <c r="H71" s="58">
        <v>3.8504815057153294E-2</v>
      </c>
      <c r="I71" s="58">
        <v>1.4065434726212838E-3</v>
      </c>
    </row>
    <row r="72" spans="1:9" x14ac:dyDescent="0.25">
      <c r="A72" s="55">
        <v>47</v>
      </c>
      <c r="B72" s="56" t="s">
        <v>70</v>
      </c>
      <c r="C72" s="56" t="s">
        <v>62</v>
      </c>
      <c r="D72" s="57">
        <v>3.4365219100000002</v>
      </c>
      <c r="E72" s="57">
        <v>3.5322673</v>
      </c>
      <c r="F72" s="57">
        <v>3.45777834</v>
      </c>
      <c r="G72" s="57">
        <v>-7.4488959999999965E-2</v>
      </c>
      <c r="H72" s="58">
        <v>-2.10881435841506E-2</v>
      </c>
      <c r="I72" s="58">
        <v>1.2709101328503992E-3</v>
      </c>
    </row>
    <row r="73" spans="1:9" x14ac:dyDescent="0.25">
      <c r="A73" s="84" t="s">
        <v>77</v>
      </c>
      <c r="B73" s="84"/>
      <c r="C73" s="59" t="s">
        <v>78</v>
      </c>
      <c r="D73" s="60">
        <v>2718.4312440900003</v>
      </c>
      <c r="E73" s="60">
        <v>2726.8067154299997</v>
      </c>
      <c r="F73" s="60">
        <v>2720.71034027</v>
      </c>
      <c r="G73" s="60">
        <v>-6.0963751599998472</v>
      </c>
      <c r="H73" s="61">
        <v>-2.2357195783268007E-3</v>
      </c>
    </row>
    <row r="74" spans="1:9" x14ac:dyDescent="0.25">
      <c r="F74" s="47"/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85" t="s">
        <v>305</v>
      </c>
      <c r="B2" s="85"/>
      <c r="C2" s="85"/>
    </row>
    <row r="3" spans="1:3" x14ac:dyDescent="0.25">
      <c r="A3"/>
    </row>
    <row r="4" spans="1:3" x14ac:dyDescent="0.25">
      <c r="A4"/>
    </row>
    <row r="22" spans="1:9" ht="15.75" x14ac:dyDescent="0.25">
      <c r="A22" s="85" t="s">
        <v>306</v>
      </c>
      <c r="B22" s="85"/>
      <c r="C22" s="85"/>
      <c r="D22" s="85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1147.89367369</v>
      </c>
      <c r="E26" s="57">
        <v>1128.9837926100001</v>
      </c>
      <c r="F26" s="57">
        <v>1135.9207203199999</v>
      </c>
      <c r="G26" s="57">
        <v>6.9369277099998001</v>
      </c>
      <c r="H26" s="58">
        <v>6.1443997295682305E-3</v>
      </c>
      <c r="I26" s="58">
        <v>0.12231222425908539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808.42306550000001</v>
      </c>
      <c r="E27" s="57">
        <v>830.24122120999994</v>
      </c>
      <c r="F27" s="57">
        <v>818.09917602999997</v>
      </c>
      <c r="G27" s="57">
        <v>-12.142045179999947</v>
      </c>
      <c r="H27" s="58">
        <v>-1.4624719743864366E-2</v>
      </c>
      <c r="I27" s="58">
        <v>8.8090240889844379E-2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640.40940039999998</v>
      </c>
      <c r="E28" s="57">
        <v>655.84301669000001</v>
      </c>
      <c r="F28" s="57">
        <v>668.02240560999996</v>
      </c>
      <c r="G28" s="57">
        <v>12.179388919999957</v>
      </c>
      <c r="H28" s="58">
        <v>1.8570585658544622E-2</v>
      </c>
      <c r="I28" s="58">
        <v>7.1930465589223766E-2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596.44858654999996</v>
      </c>
      <c r="E29" s="57">
        <v>603.22585765999997</v>
      </c>
      <c r="F29" s="57">
        <v>604.63422614000001</v>
      </c>
      <c r="G29" s="57">
        <v>1.4083684800000191</v>
      </c>
      <c r="H29" s="58">
        <v>2.3347282980595084E-3</v>
      </c>
      <c r="I29" s="58">
        <v>6.5105033951243202E-2</v>
      </c>
    </row>
    <row r="30" spans="1:9" x14ac:dyDescent="0.25">
      <c r="A30" s="55">
        <v>5</v>
      </c>
      <c r="B30" s="56" t="s">
        <v>39</v>
      </c>
      <c r="C30" s="56" t="s">
        <v>31</v>
      </c>
      <c r="D30" s="57">
        <v>424.43698945</v>
      </c>
      <c r="E30" s="57">
        <v>428.15307538999997</v>
      </c>
      <c r="F30" s="57">
        <v>431.50911263</v>
      </c>
      <c r="G30" s="57">
        <v>3.3560372400000094</v>
      </c>
      <c r="H30" s="58">
        <v>7.8384050773033266E-3</v>
      </c>
      <c r="I30" s="58">
        <v>4.646348852494845E-2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421.44683020999997</v>
      </c>
      <c r="E31" s="57">
        <v>421.99666920999999</v>
      </c>
      <c r="F31" s="57">
        <v>429.71373369000008</v>
      </c>
      <c r="G31" s="57">
        <v>7.7170644800000785</v>
      </c>
      <c r="H31" s="58">
        <v>1.8287026991105949E-2</v>
      </c>
      <c r="I31" s="58">
        <v>4.6270167998602695E-2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402.82615199000003</v>
      </c>
      <c r="E32" s="57">
        <v>409.47278913999997</v>
      </c>
      <c r="F32" s="57">
        <v>410.66532594000006</v>
      </c>
      <c r="G32" s="57">
        <v>1.1925368000000716</v>
      </c>
      <c r="H32" s="58">
        <v>2.9123713018994763E-3</v>
      </c>
      <c r="I32" s="58">
        <v>4.4219097814901707E-2</v>
      </c>
    </row>
    <row r="33" spans="1:9" x14ac:dyDescent="0.25">
      <c r="A33" s="55">
        <v>8</v>
      </c>
      <c r="B33" s="56" t="s">
        <v>37</v>
      </c>
      <c r="C33" s="56" t="s">
        <v>31</v>
      </c>
      <c r="D33" s="57">
        <v>386.70484875</v>
      </c>
      <c r="E33" s="57">
        <v>389.18723689000007</v>
      </c>
      <c r="F33" s="57">
        <v>388.08687223000004</v>
      </c>
      <c r="G33" s="57">
        <v>-1.1003646600000263</v>
      </c>
      <c r="H33" s="58">
        <v>-2.8273400453546565E-3</v>
      </c>
      <c r="I33" s="58">
        <v>4.1787923839289288E-2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356.78131731999997</v>
      </c>
      <c r="E34" s="57">
        <v>364.12635216000001</v>
      </c>
      <c r="F34" s="57">
        <v>372.66064632999996</v>
      </c>
      <c r="G34" s="57">
        <v>8.5342941699999564</v>
      </c>
      <c r="H34" s="58">
        <v>2.3437727369564069E-2</v>
      </c>
      <c r="I34" s="58">
        <v>4.0126878338490088E-2</v>
      </c>
    </row>
    <row r="35" spans="1:9" x14ac:dyDescent="0.25">
      <c r="A35" s="55">
        <v>10</v>
      </c>
      <c r="B35" s="56" t="s">
        <v>297</v>
      </c>
      <c r="C35" s="56" t="s">
        <v>31</v>
      </c>
      <c r="D35" s="57">
        <v>309.85207575999999</v>
      </c>
      <c r="E35" s="57">
        <v>315.75994199000002</v>
      </c>
      <c r="F35" s="57">
        <v>318.80682159000003</v>
      </c>
      <c r="G35" s="57">
        <v>3.046879600000024</v>
      </c>
      <c r="H35" s="58">
        <v>9.6493544456519986E-3</v>
      </c>
      <c r="I35" s="58">
        <v>3.4328074803193422E-2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293.37439777000003</v>
      </c>
      <c r="E36" s="57">
        <v>293.62420653999999</v>
      </c>
      <c r="F36" s="57">
        <v>300.48528820000007</v>
      </c>
      <c r="G36" s="57">
        <v>6.8610816600000861</v>
      </c>
      <c r="H36" s="58">
        <v>2.3366880206674687E-2</v>
      </c>
      <c r="I36" s="58">
        <v>3.235527207085423E-2</v>
      </c>
    </row>
    <row r="37" spans="1:9" x14ac:dyDescent="0.25">
      <c r="A37" s="55">
        <v>12</v>
      </c>
      <c r="B37" s="56" t="s">
        <v>40</v>
      </c>
      <c r="C37" s="56" t="s">
        <v>31</v>
      </c>
      <c r="D37" s="57">
        <v>282.72212734000004</v>
      </c>
      <c r="E37" s="57">
        <v>285.73669289999998</v>
      </c>
      <c r="F37" s="57">
        <v>288.827675</v>
      </c>
      <c r="G37" s="57">
        <v>3.0909821000000237</v>
      </c>
      <c r="H37" s="58">
        <v>1.0817588978961771E-2</v>
      </c>
      <c r="I37" s="58">
        <v>3.1100018447483051E-2</v>
      </c>
    </row>
    <row r="38" spans="1:9" x14ac:dyDescent="0.25">
      <c r="A38" s="55">
        <v>13</v>
      </c>
      <c r="B38" s="56" t="s">
        <v>43</v>
      </c>
      <c r="C38" s="56" t="s">
        <v>31</v>
      </c>
      <c r="D38" s="57">
        <v>273.87298960000004</v>
      </c>
      <c r="E38" s="57">
        <v>278.22192059000002</v>
      </c>
      <c r="F38" s="57">
        <v>281.15664225</v>
      </c>
      <c r="G38" s="57">
        <v>2.9347216599999668</v>
      </c>
      <c r="H38" s="58">
        <v>1.0548132418094765E-2</v>
      </c>
      <c r="I38" s="58">
        <v>3.0274026755252564E-2</v>
      </c>
    </row>
    <row r="39" spans="1:9" x14ac:dyDescent="0.25">
      <c r="A39" s="55">
        <v>14</v>
      </c>
      <c r="B39" s="56" t="s">
        <v>49</v>
      </c>
      <c r="C39" s="56" t="s">
        <v>31</v>
      </c>
      <c r="D39" s="57">
        <v>236.52256641999998</v>
      </c>
      <c r="E39" s="57">
        <v>236.91788460000001</v>
      </c>
      <c r="F39" s="57">
        <v>241.81053305</v>
      </c>
      <c r="G39" s="57">
        <v>4.892648450000018</v>
      </c>
      <c r="H39" s="58">
        <v>2.0651241497705058E-2</v>
      </c>
      <c r="I39" s="58">
        <v>2.603736653231277E-2</v>
      </c>
    </row>
    <row r="40" spans="1:9" x14ac:dyDescent="0.25">
      <c r="A40" s="55">
        <v>15</v>
      </c>
      <c r="B40" s="56" t="s">
        <v>45</v>
      </c>
      <c r="C40" s="56" t="s">
        <v>31</v>
      </c>
      <c r="D40" s="57">
        <v>226.50214095000001</v>
      </c>
      <c r="E40" s="57">
        <v>228.76594469</v>
      </c>
      <c r="F40" s="57">
        <v>233.44823551000002</v>
      </c>
      <c r="G40" s="57">
        <v>4.6822908200000226</v>
      </c>
      <c r="H40" s="58">
        <v>2.0467604242165417E-2</v>
      </c>
      <c r="I40" s="58">
        <v>2.513694171063548E-2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226.07145302000001</v>
      </c>
      <c r="E41" s="57">
        <v>224.21844986000002</v>
      </c>
      <c r="F41" s="57">
        <v>227.13423571999999</v>
      </c>
      <c r="G41" s="57">
        <v>2.9157858599999846</v>
      </c>
      <c r="H41" s="58">
        <v>1.3004219152440733E-2</v>
      </c>
      <c r="I41" s="58">
        <v>2.445707088473071E-2</v>
      </c>
    </row>
    <row r="42" spans="1:9" x14ac:dyDescent="0.25">
      <c r="A42" s="55">
        <v>17</v>
      </c>
      <c r="B42" s="56" t="s">
        <v>46</v>
      </c>
      <c r="C42" s="56" t="s">
        <v>31</v>
      </c>
      <c r="D42" s="57">
        <v>214.48108598000002</v>
      </c>
      <c r="E42" s="57">
        <v>217.12666806000001</v>
      </c>
      <c r="F42" s="57">
        <v>216.91734235999999</v>
      </c>
      <c r="G42" s="57">
        <v>-0.20932570000001788</v>
      </c>
      <c r="H42" s="58">
        <v>-9.6407181057176069E-4</v>
      </c>
      <c r="I42" s="58">
        <v>2.3356949256940131E-2</v>
      </c>
    </row>
    <row r="43" spans="1:9" x14ac:dyDescent="0.25">
      <c r="A43" s="55">
        <v>18</v>
      </c>
      <c r="B43" s="56" t="s">
        <v>47</v>
      </c>
      <c r="C43" s="56" t="s">
        <v>31</v>
      </c>
      <c r="D43" s="57">
        <v>197.27821456000001</v>
      </c>
      <c r="E43" s="57">
        <v>209.98235686000001</v>
      </c>
      <c r="F43" s="57">
        <v>210.04722416999999</v>
      </c>
      <c r="G43" s="57">
        <v>6.4867309999972575E-2</v>
      </c>
      <c r="H43" s="58">
        <v>3.0891790610399275E-4</v>
      </c>
      <c r="I43" s="58">
        <v>2.261719742240631E-2</v>
      </c>
    </row>
    <row r="44" spans="1:9" x14ac:dyDescent="0.25">
      <c r="A44" s="55">
        <v>19</v>
      </c>
      <c r="B44" s="56" t="s">
        <v>51</v>
      </c>
      <c r="C44" s="56" t="s">
        <v>31</v>
      </c>
      <c r="D44" s="57">
        <v>180.26381656000001</v>
      </c>
      <c r="E44" s="57">
        <v>183.07934768999999</v>
      </c>
      <c r="F44" s="57">
        <v>184.53040143000001</v>
      </c>
      <c r="G44" s="57">
        <v>1.4510537400000096</v>
      </c>
      <c r="H44" s="58">
        <v>7.9258188228691611E-3</v>
      </c>
      <c r="I44" s="58">
        <v>1.98696294896064E-2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172.99605144</v>
      </c>
      <c r="E45" s="57">
        <v>176.32043680999999</v>
      </c>
      <c r="F45" s="57">
        <v>178.60550875999999</v>
      </c>
      <c r="G45" s="57">
        <v>2.2850719499999879</v>
      </c>
      <c r="H45" s="58">
        <v>1.29597679732517E-2</v>
      </c>
      <c r="I45" s="58">
        <v>1.9231656444480588E-2</v>
      </c>
    </row>
    <row r="46" spans="1:9" x14ac:dyDescent="0.25">
      <c r="A46" s="55">
        <v>21</v>
      </c>
      <c r="B46" s="56" t="s">
        <v>48</v>
      </c>
      <c r="C46" s="56" t="s">
        <v>31</v>
      </c>
      <c r="D46" s="57">
        <v>173.94843147000003</v>
      </c>
      <c r="E46" s="57">
        <v>175.16463604</v>
      </c>
      <c r="F46" s="57">
        <v>177.70789068000002</v>
      </c>
      <c r="G46" s="57">
        <v>2.5432546400000153</v>
      </c>
      <c r="H46" s="58">
        <v>1.4519224299471308E-2</v>
      </c>
      <c r="I46" s="58">
        <v>1.9135003868349185E-2</v>
      </c>
    </row>
    <row r="47" spans="1:9" x14ac:dyDescent="0.25">
      <c r="A47" s="55">
        <v>22</v>
      </c>
      <c r="B47" s="56" t="s">
        <v>53</v>
      </c>
      <c r="C47" s="56" t="s">
        <v>31</v>
      </c>
      <c r="D47" s="57">
        <v>117.03446251999999</v>
      </c>
      <c r="E47" s="57">
        <v>115.51949045000002</v>
      </c>
      <c r="F47" s="57">
        <v>115.06163403000001</v>
      </c>
      <c r="G47" s="57">
        <v>-0.4578564200000167</v>
      </c>
      <c r="H47" s="58">
        <v>-3.9634560212866363E-3</v>
      </c>
      <c r="I47" s="58">
        <v>1.2389460050635881E-2</v>
      </c>
    </row>
    <row r="48" spans="1:9" x14ac:dyDescent="0.25">
      <c r="A48" s="55">
        <v>23</v>
      </c>
      <c r="B48" s="56" t="s">
        <v>54</v>
      </c>
      <c r="C48" s="56" t="s">
        <v>31</v>
      </c>
      <c r="D48" s="57">
        <v>102.10212978</v>
      </c>
      <c r="E48" s="57">
        <v>102.09273834999999</v>
      </c>
      <c r="F48" s="57">
        <v>103.05830334000001</v>
      </c>
      <c r="G48" s="57">
        <v>0.9655649900000095</v>
      </c>
      <c r="H48" s="58">
        <v>9.4577244729180058E-3</v>
      </c>
      <c r="I48" s="58">
        <v>1.1096980699790296E-2</v>
      </c>
    </row>
    <row r="49" spans="1:9" x14ac:dyDescent="0.25">
      <c r="A49" s="55">
        <v>24</v>
      </c>
      <c r="B49" s="56" t="s">
        <v>55</v>
      </c>
      <c r="C49" s="56" t="s">
        <v>31</v>
      </c>
      <c r="D49" s="57">
        <v>85.040588329999991</v>
      </c>
      <c r="E49" s="57">
        <v>88.984176169999998</v>
      </c>
      <c r="F49" s="57">
        <v>89.40640101999999</v>
      </c>
      <c r="G49" s="57">
        <v>0.42222484999999405</v>
      </c>
      <c r="H49" s="58">
        <v>4.7449430693537438E-3</v>
      </c>
      <c r="I49" s="58">
        <v>9.6269885531054707E-3</v>
      </c>
    </row>
    <row r="50" spans="1:9" x14ac:dyDescent="0.25">
      <c r="A50" s="55">
        <v>25</v>
      </c>
      <c r="B50" s="56" t="s">
        <v>56</v>
      </c>
      <c r="C50" s="56" t="s">
        <v>31</v>
      </c>
      <c r="D50" s="57">
        <v>75.303700109999994</v>
      </c>
      <c r="E50" s="57">
        <v>78.305322310000008</v>
      </c>
      <c r="F50" s="57">
        <v>79.004046860000003</v>
      </c>
      <c r="G50" s="57">
        <v>0.698724549999997</v>
      </c>
      <c r="H50" s="58">
        <v>8.9230786540133583E-3</v>
      </c>
      <c r="I50" s="58">
        <v>8.5068971135533154E-3</v>
      </c>
    </row>
    <row r="51" spans="1:9" x14ac:dyDescent="0.25">
      <c r="A51" s="55">
        <v>26</v>
      </c>
      <c r="B51" s="56" t="s">
        <v>57</v>
      </c>
      <c r="C51" s="56" t="s">
        <v>31</v>
      </c>
      <c r="D51" s="57">
        <v>72.349490360000004</v>
      </c>
      <c r="E51" s="57">
        <v>74.94165495</v>
      </c>
      <c r="F51" s="57">
        <v>76.375759439999996</v>
      </c>
      <c r="G51" s="57">
        <v>1.4341044899999946</v>
      </c>
      <c r="H51" s="58">
        <v>1.913627996281652E-2</v>
      </c>
      <c r="I51" s="58">
        <v>8.2238917289505845E-3</v>
      </c>
    </row>
    <row r="52" spans="1:9" x14ac:dyDescent="0.25">
      <c r="A52" s="55">
        <v>27</v>
      </c>
      <c r="B52" s="56" t="s">
        <v>52</v>
      </c>
      <c r="C52" s="56" t="s">
        <v>31</v>
      </c>
      <c r="D52" s="57">
        <v>76.618750849999998</v>
      </c>
      <c r="E52" s="57">
        <v>72.416609090000009</v>
      </c>
      <c r="F52" s="57">
        <v>65.364111890000004</v>
      </c>
      <c r="G52" s="57">
        <v>-7.052497200000003</v>
      </c>
      <c r="H52" s="58">
        <v>-9.7387840836832024E-2</v>
      </c>
      <c r="I52" s="58">
        <v>7.0381935719364365E-3</v>
      </c>
    </row>
    <row r="53" spans="1:9" x14ac:dyDescent="0.25">
      <c r="A53" s="55">
        <v>28</v>
      </c>
      <c r="B53" s="56" t="s">
        <v>59</v>
      </c>
      <c r="C53" s="56" t="s">
        <v>31</v>
      </c>
      <c r="D53" s="57">
        <v>63.100209629999995</v>
      </c>
      <c r="E53" s="57">
        <v>63.888580109999999</v>
      </c>
      <c r="F53" s="57">
        <v>64.139577860000003</v>
      </c>
      <c r="G53" s="57">
        <v>0.25099775000000002</v>
      </c>
      <c r="H53" s="58">
        <v>3.9286794223293937E-3</v>
      </c>
      <c r="I53" s="58">
        <v>6.9063397566032246E-3</v>
      </c>
    </row>
    <row r="54" spans="1:9" x14ac:dyDescent="0.25">
      <c r="A54" s="55">
        <v>29</v>
      </c>
      <c r="B54" s="56" t="s">
        <v>61</v>
      </c>
      <c r="C54" s="56" t="s">
        <v>31</v>
      </c>
      <c r="D54" s="57">
        <v>57.756909460000003</v>
      </c>
      <c r="E54" s="57">
        <v>58.163261750000011</v>
      </c>
      <c r="F54" s="57">
        <v>59.231189799999996</v>
      </c>
      <c r="G54" s="57">
        <v>1.0679280499999895</v>
      </c>
      <c r="H54" s="58">
        <v>1.8360869350659989E-2</v>
      </c>
      <c r="I54" s="58">
        <v>6.3778205999351339E-3</v>
      </c>
    </row>
    <row r="55" spans="1:9" x14ac:dyDescent="0.25">
      <c r="A55" s="55">
        <v>30</v>
      </c>
      <c r="B55" s="56" t="s">
        <v>58</v>
      </c>
      <c r="C55" s="56" t="s">
        <v>31</v>
      </c>
      <c r="D55" s="57">
        <v>56.443148030000003</v>
      </c>
      <c r="E55" s="57">
        <v>57.423908150000003</v>
      </c>
      <c r="F55" s="57">
        <v>58.464461940000007</v>
      </c>
      <c r="G55" s="57">
        <v>1.040553789999999</v>
      </c>
      <c r="H55" s="58">
        <v>1.8120567260624509E-2</v>
      </c>
      <c r="I55" s="58">
        <v>6.2952618541702102E-3</v>
      </c>
    </row>
    <row r="56" spans="1:9" x14ac:dyDescent="0.25">
      <c r="A56" s="55">
        <v>31</v>
      </c>
      <c r="B56" s="56" t="s">
        <v>296</v>
      </c>
      <c r="C56" s="56" t="s">
        <v>31</v>
      </c>
      <c r="D56" s="57">
        <v>55.318617530000004</v>
      </c>
      <c r="E56" s="57">
        <v>55.135361079999996</v>
      </c>
      <c r="F56" s="57">
        <v>55.923481730000006</v>
      </c>
      <c r="G56" s="57">
        <v>0.78812065000000597</v>
      </c>
      <c r="H56" s="58">
        <v>1.4294286544282589E-2</v>
      </c>
      <c r="I56" s="58">
        <v>6.0216574241041178E-3</v>
      </c>
    </row>
    <row r="57" spans="1:9" x14ac:dyDescent="0.25">
      <c r="A57" s="55">
        <v>32</v>
      </c>
      <c r="B57" s="56" t="s">
        <v>63</v>
      </c>
      <c r="C57" s="56" t="s">
        <v>62</v>
      </c>
      <c r="D57" s="57">
        <v>49.008226669999999</v>
      </c>
      <c r="E57" s="57">
        <v>49.553003479999994</v>
      </c>
      <c r="F57" s="57">
        <v>50.140496669999997</v>
      </c>
      <c r="G57" s="57">
        <v>0.58749318999999767</v>
      </c>
      <c r="H57" s="58">
        <v>1.1855854312385217E-2</v>
      </c>
      <c r="I57" s="58">
        <v>5.3989645258300202E-3</v>
      </c>
    </row>
    <row r="58" spans="1:9" x14ac:dyDescent="0.25">
      <c r="A58" s="55">
        <v>33</v>
      </c>
      <c r="B58" s="56" t="s">
        <v>60</v>
      </c>
      <c r="C58" s="56" t="s">
        <v>31</v>
      </c>
      <c r="D58" s="57">
        <v>47.500094619999999</v>
      </c>
      <c r="E58" s="57">
        <v>47.378631689999999</v>
      </c>
      <c r="F58" s="57">
        <v>48.5954421</v>
      </c>
      <c r="G58" s="57">
        <v>1.2168104100000039</v>
      </c>
      <c r="H58" s="58">
        <v>2.5682683661310355E-2</v>
      </c>
      <c r="I58" s="58">
        <v>5.2325981081057914E-3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38.380204230000004</v>
      </c>
      <c r="E59" s="57">
        <v>39.324585190000001</v>
      </c>
      <c r="F59" s="57">
        <v>41.242244560000003</v>
      </c>
      <c r="G59" s="57">
        <v>1.9176593700000049</v>
      </c>
      <c r="H59" s="58">
        <v>4.8764897601199717E-2</v>
      </c>
      <c r="I59" s="58">
        <v>4.4408298707234598E-3</v>
      </c>
    </row>
    <row r="60" spans="1:9" x14ac:dyDescent="0.25">
      <c r="A60" s="55">
        <v>35</v>
      </c>
      <c r="B60" s="56" t="s">
        <v>65</v>
      </c>
      <c r="C60" s="56" t="s">
        <v>62</v>
      </c>
      <c r="D60" s="57">
        <v>36.483376199999995</v>
      </c>
      <c r="E60" s="57">
        <v>37.679599289999999</v>
      </c>
      <c r="F60" s="57">
        <v>38.539403799999995</v>
      </c>
      <c r="G60" s="57">
        <v>0.85980450999999791</v>
      </c>
      <c r="H60" s="58">
        <v>2.2818833697846312E-2</v>
      </c>
      <c r="I60" s="58">
        <v>4.1497968265506351E-3</v>
      </c>
    </row>
    <row r="61" spans="1:9" x14ac:dyDescent="0.25">
      <c r="A61" s="55">
        <v>36</v>
      </c>
      <c r="B61" s="56" t="s">
        <v>69</v>
      </c>
      <c r="C61" s="56" t="s">
        <v>62</v>
      </c>
      <c r="D61" s="57">
        <v>32.597059619999996</v>
      </c>
      <c r="E61" s="57">
        <v>32.808796440000002</v>
      </c>
      <c r="F61" s="57">
        <v>32.525030000000001</v>
      </c>
      <c r="G61" s="57">
        <v>-0.28376644000000134</v>
      </c>
      <c r="H61" s="58">
        <v>-8.6490963031498926E-3</v>
      </c>
      <c r="I61" s="58">
        <v>3.5021887462998121E-3</v>
      </c>
    </row>
    <row r="62" spans="1:9" x14ac:dyDescent="0.25">
      <c r="A62" s="55">
        <v>37</v>
      </c>
      <c r="B62" s="56" t="s">
        <v>70</v>
      </c>
      <c r="C62" s="56" t="s">
        <v>62</v>
      </c>
      <c r="D62" s="57">
        <v>30.506109820000002</v>
      </c>
      <c r="E62" s="57">
        <v>31.092276720000001</v>
      </c>
      <c r="F62" s="57">
        <v>32.228277509999998</v>
      </c>
      <c r="G62" s="57">
        <v>1.1360007899999953</v>
      </c>
      <c r="H62" s="58">
        <v>3.6536429938218921E-2</v>
      </c>
      <c r="I62" s="58">
        <v>3.4702354097182792E-3</v>
      </c>
    </row>
    <row r="63" spans="1:9" x14ac:dyDescent="0.25">
      <c r="A63" s="55">
        <v>38</v>
      </c>
      <c r="B63" s="56" t="s">
        <v>68</v>
      </c>
      <c r="C63" s="56" t="s">
        <v>62</v>
      </c>
      <c r="D63" s="57">
        <v>29.108823319999999</v>
      </c>
      <c r="E63" s="57">
        <v>29.67304506</v>
      </c>
      <c r="F63" s="57">
        <v>30.357811820000002</v>
      </c>
      <c r="G63" s="57">
        <v>0.68476676000000158</v>
      </c>
      <c r="H63" s="58">
        <v>2.3077064002544324E-2</v>
      </c>
      <c r="I63" s="58">
        <v>3.2688297879599625E-3</v>
      </c>
    </row>
    <row r="64" spans="1:9" x14ac:dyDescent="0.25">
      <c r="A64" s="55">
        <v>39</v>
      </c>
      <c r="B64" s="56" t="s">
        <v>295</v>
      </c>
      <c r="C64" s="56" t="s">
        <v>62</v>
      </c>
      <c r="D64" s="57">
        <v>28.72954146</v>
      </c>
      <c r="E64" s="57">
        <v>28.859705189999996</v>
      </c>
      <c r="F64" s="57">
        <v>29.524049489999999</v>
      </c>
      <c r="G64" s="57">
        <v>0.66434430000000078</v>
      </c>
      <c r="H64" s="58">
        <v>2.3019788165757102E-2</v>
      </c>
      <c r="I64" s="58">
        <v>3.1790529899304231E-3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26.731449220000002</v>
      </c>
      <c r="E65" s="57">
        <v>27.16963157</v>
      </c>
      <c r="F65" s="57">
        <v>27.687604909999997</v>
      </c>
      <c r="G65" s="57">
        <v>0.51797333999999617</v>
      </c>
      <c r="H65" s="58">
        <v>1.9064422668577104E-2</v>
      </c>
      <c r="I65" s="58">
        <v>2.9813106499147705E-3</v>
      </c>
    </row>
    <row r="66" spans="1:9" x14ac:dyDescent="0.25">
      <c r="A66" s="55">
        <v>41</v>
      </c>
      <c r="B66" s="56" t="s">
        <v>67</v>
      </c>
      <c r="C66" s="56" t="s">
        <v>62</v>
      </c>
      <c r="D66" s="57">
        <v>17.232462439999999</v>
      </c>
      <c r="E66" s="57">
        <v>17.369125509999996</v>
      </c>
      <c r="F66" s="57">
        <v>17.283716490000003</v>
      </c>
      <c r="G66" s="57">
        <v>-8.5409019999995825E-2</v>
      </c>
      <c r="H66" s="58">
        <v>-4.9172895866762519E-3</v>
      </c>
      <c r="I66" s="58">
        <v>1.8610540062688489E-3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12.643183489999998</v>
      </c>
      <c r="E67" s="57">
        <v>13.285519150000001</v>
      </c>
      <c r="F67" s="57">
        <v>13.558838529999999</v>
      </c>
      <c r="G67" s="57">
        <v>0.27331937999999895</v>
      </c>
      <c r="H67" s="58">
        <v>2.0572728616329528E-2</v>
      </c>
      <c r="I67" s="58">
        <v>1.4599713424603231E-3</v>
      </c>
    </row>
    <row r="68" spans="1:9" x14ac:dyDescent="0.25">
      <c r="A68" s="55">
        <v>43</v>
      </c>
      <c r="B68" s="56" t="s">
        <v>73</v>
      </c>
      <c r="C68" s="56" t="s">
        <v>62</v>
      </c>
      <c r="D68" s="57">
        <v>12.850461030000002</v>
      </c>
      <c r="E68" s="57">
        <v>12.96381238</v>
      </c>
      <c r="F68" s="57">
        <v>13.472507940000002</v>
      </c>
      <c r="G68" s="57">
        <v>0.50869556000000049</v>
      </c>
      <c r="H68" s="58">
        <v>3.9239657678538577E-2</v>
      </c>
      <c r="I68" s="58">
        <v>1.4506755471679156E-3</v>
      </c>
    </row>
    <row r="69" spans="1:9" x14ac:dyDescent="0.25">
      <c r="A69" s="55">
        <v>44</v>
      </c>
      <c r="B69" s="56" t="s">
        <v>72</v>
      </c>
      <c r="C69" s="56" t="s">
        <v>62</v>
      </c>
      <c r="D69" s="57">
        <v>11.29086968</v>
      </c>
      <c r="E69" s="57">
        <v>11.320917199999998</v>
      </c>
      <c r="F69" s="57">
        <v>11.918529219999998</v>
      </c>
      <c r="G69" s="57">
        <v>0.59761201999999958</v>
      </c>
      <c r="H69" s="58">
        <v>5.2788304113733787E-2</v>
      </c>
      <c r="I69" s="58">
        <v>1.2833482061885716E-3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6.9422752599999997</v>
      </c>
      <c r="E70" s="57">
        <v>6.95306304</v>
      </c>
      <c r="F70" s="57">
        <v>6.9814246699999991</v>
      </c>
      <c r="G70" s="57">
        <v>2.8361629999998958E-2</v>
      </c>
      <c r="H70" s="58">
        <v>4.079012348491372E-3</v>
      </c>
      <c r="I70" s="58">
        <v>7.5173695189255406E-4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5.7952241400000002</v>
      </c>
      <c r="E71" s="57">
        <v>5.9456449000000005</v>
      </c>
      <c r="F71" s="57">
        <v>5.9192288500000005</v>
      </c>
      <c r="G71" s="57">
        <v>-2.6416049999999813E-2</v>
      </c>
      <c r="H71" s="58">
        <v>-4.4429242654568579E-3</v>
      </c>
      <c r="I71" s="58">
        <v>6.3736318353105846E-4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2.1592028999999999</v>
      </c>
      <c r="E72" s="57">
        <v>2.17512032</v>
      </c>
      <c r="F72" s="57">
        <v>2.2644039400000002</v>
      </c>
      <c r="G72" s="57">
        <v>8.9283620000000577E-2</v>
      </c>
      <c r="H72" s="58">
        <v>4.1047669491681538E-2</v>
      </c>
      <c r="I72" s="58">
        <v>2.4382360279898149E-4</v>
      </c>
    </row>
    <row r="73" spans="1:9" x14ac:dyDescent="0.25">
      <c r="A73" s="84" t="s">
        <v>77</v>
      </c>
      <c r="B73" s="84"/>
      <c r="C73" s="59" t="s">
        <v>78</v>
      </c>
      <c r="D73" s="60">
        <v>9122.2827854299994</v>
      </c>
      <c r="E73" s="60">
        <v>9216.5720771299984</v>
      </c>
      <c r="F73" s="60">
        <v>9287.0579960499999</v>
      </c>
      <c r="G73" s="60">
        <v>70.485918920000074</v>
      </c>
      <c r="H73" s="61">
        <v>7.6477369601333483E-3</v>
      </c>
    </row>
  </sheetData>
  <mergeCells count="4">
    <mergeCell ref="A2:C2"/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3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5" t="s">
        <v>171</v>
      </c>
      <c r="B22" s="85"/>
      <c r="C22" s="85"/>
      <c r="D22" s="85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34</v>
      </c>
      <c r="C26" s="56" t="s">
        <v>31</v>
      </c>
      <c r="D26" s="57">
        <v>147.63983385</v>
      </c>
      <c r="E26" s="57">
        <v>143.54136620000003</v>
      </c>
      <c r="F26" s="57">
        <v>142.33780267000003</v>
      </c>
      <c r="G26" s="57">
        <v>-1.2035635300000012</v>
      </c>
      <c r="H26" s="58">
        <v>-8.3847852494523707E-3</v>
      </c>
      <c r="I26" s="58">
        <v>7.1051629531591914E-2</v>
      </c>
    </row>
    <row r="27" spans="1:9" x14ac:dyDescent="0.25">
      <c r="A27" s="55">
        <v>2</v>
      </c>
      <c r="B27" s="56" t="s">
        <v>32</v>
      </c>
      <c r="C27" s="56" t="s">
        <v>31</v>
      </c>
      <c r="D27" s="57">
        <v>140.36603553999998</v>
      </c>
      <c r="E27" s="57">
        <v>140.87153369000001</v>
      </c>
      <c r="F27" s="57">
        <v>141.43797379</v>
      </c>
      <c r="G27" s="57">
        <v>0.56644009999999401</v>
      </c>
      <c r="H27" s="58">
        <v>4.020969213315264E-3</v>
      </c>
      <c r="I27" s="58">
        <v>7.0602456458632404E-2</v>
      </c>
    </row>
    <row r="28" spans="1:9" x14ac:dyDescent="0.25">
      <c r="A28" s="55">
        <v>3</v>
      </c>
      <c r="B28" s="56" t="s">
        <v>33</v>
      </c>
      <c r="C28" s="56" t="s">
        <v>31</v>
      </c>
      <c r="D28" s="57">
        <v>113.97220074999998</v>
      </c>
      <c r="E28" s="57">
        <v>113.84957894999999</v>
      </c>
      <c r="F28" s="57">
        <v>113.94796255</v>
      </c>
      <c r="G28" s="57">
        <v>9.8383600000008939E-2</v>
      </c>
      <c r="H28" s="58">
        <v>8.6415427186794136E-4</v>
      </c>
      <c r="I28" s="58">
        <v>5.6880099798594909E-2</v>
      </c>
    </row>
    <row r="29" spans="1:9" x14ac:dyDescent="0.25">
      <c r="A29" s="55">
        <v>4</v>
      </c>
      <c r="B29" s="56" t="s">
        <v>40</v>
      </c>
      <c r="C29" s="56" t="s">
        <v>31</v>
      </c>
      <c r="D29" s="57">
        <v>112.51961582</v>
      </c>
      <c r="E29" s="57">
        <v>112.67107546</v>
      </c>
      <c r="F29" s="57">
        <v>112.81474348</v>
      </c>
      <c r="G29" s="57">
        <v>0.14366802000001072</v>
      </c>
      <c r="H29" s="58">
        <v>1.275110044112565E-3</v>
      </c>
      <c r="I29" s="58">
        <v>5.6314423920301018E-2</v>
      </c>
    </row>
    <row r="30" spans="1:9" x14ac:dyDescent="0.25">
      <c r="A30" s="55">
        <v>5</v>
      </c>
      <c r="B30" s="56" t="s">
        <v>35</v>
      </c>
      <c r="C30" s="56" t="s">
        <v>31</v>
      </c>
      <c r="D30" s="57">
        <v>115.94348129000002</v>
      </c>
      <c r="E30" s="57">
        <v>116.45425225000001</v>
      </c>
      <c r="F30" s="57">
        <v>108.31666781</v>
      </c>
      <c r="G30" s="57">
        <v>-8.1375844400000119</v>
      </c>
      <c r="H30" s="58">
        <v>-6.987795020597895E-2</v>
      </c>
      <c r="I30" s="58">
        <v>5.40690920399792E-2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99.104814640000015</v>
      </c>
      <c r="E31" s="57">
        <v>99.315320909999997</v>
      </c>
      <c r="F31" s="57">
        <v>99.533831050000003</v>
      </c>
      <c r="G31" s="57">
        <v>0.2185101400000006</v>
      </c>
      <c r="H31" s="58">
        <v>2.2001654729386162E-3</v>
      </c>
      <c r="I31" s="58">
        <v>4.9684909819920992E-2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89.023564339999993</v>
      </c>
      <c r="E32" s="57">
        <v>89.167167019999994</v>
      </c>
      <c r="F32" s="57">
        <v>89.275895469999995</v>
      </c>
      <c r="G32" s="57">
        <v>0.10872845000000297</v>
      </c>
      <c r="H32" s="58">
        <v>1.2193776435177697E-3</v>
      </c>
      <c r="I32" s="58">
        <v>4.4564393520545025E-2</v>
      </c>
    </row>
    <row r="33" spans="1:9" x14ac:dyDescent="0.25">
      <c r="A33" s="55">
        <v>8</v>
      </c>
      <c r="B33" s="56" t="s">
        <v>36</v>
      </c>
      <c r="C33" s="56" t="s">
        <v>31</v>
      </c>
      <c r="D33" s="57">
        <v>86.267346210000014</v>
      </c>
      <c r="E33" s="57">
        <v>86.454544290000001</v>
      </c>
      <c r="F33" s="57">
        <v>86.645681709999991</v>
      </c>
      <c r="G33" s="57">
        <v>0.19113741999998687</v>
      </c>
      <c r="H33" s="58">
        <v>2.2108429530186685E-3</v>
      </c>
      <c r="I33" s="58">
        <v>4.3251453667892625E-2</v>
      </c>
    </row>
    <row r="34" spans="1:9" x14ac:dyDescent="0.25">
      <c r="A34" s="55">
        <v>9</v>
      </c>
      <c r="B34" s="56" t="s">
        <v>45</v>
      </c>
      <c r="C34" s="56" t="s">
        <v>31</v>
      </c>
      <c r="D34" s="57">
        <v>77.082827499999993</v>
      </c>
      <c r="E34" s="57">
        <v>77.273381259999994</v>
      </c>
      <c r="F34" s="57">
        <v>77.414848750000004</v>
      </c>
      <c r="G34" s="57">
        <v>0.14146749000000955</v>
      </c>
      <c r="H34" s="58">
        <v>1.8307402587188089E-3</v>
      </c>
      <c r="I34" s="58">
        <v>3.8643642450920945E-2</v>
      </c>
    </row>
    <row r="35" spans="1:9" x14ac:dyDescent="0.25">
      <c r="A35" s="55">
        <v>10</v>
      </c>
      <c r="B35" s="56" t="s">
        <v>297</v>
      </c>
      <c r="C35" s="56" t="s">
        <v>31</v>
      </c>
      <c r="D35" s="57">
        <v>73.783967350000012</v>
      </c>
      <c r="E35" s="57">
        <v>74.150736449999997</v>
      </c>
      <c r="F35" s="57">
        <v>74.516302110000012</v>
      </c>
      <c r="G35" s="57">
        <v>0.36556566000001134</v>
      </c>
      <c r="H35" s="58">
        <v>4.9300341102682509E-3</v>
      </c>
      <c r="I35" s="58">
        <v>3.7196757237139812E-2</v>
      </c>
    </row>
    <row r="36" spans="1:9" x14ac:dyDescent="0.25">
      <c r="A36" s="55">
        <v>11</v>
      </c>
      <c r="B36" s="56" t="s">
        <v>39</v>
      </c>
      <c r="C36" s="56" t="s">
        <v>31</v>
      </c>
      <c r="D36" s="57">
        <v>72.308133339999983</v>
      </c>
      <c r="E36" s="57">
        <v>72.581539019999994</v>
      </c>
      <c r="F36" s="57">
        <v>72.972916239999989</v>
      </c>
      <c r="G36" s="57">
        <v>0.3913772199999988</v>
      </c>
      <c r="H36" s="58">
        <v>5.3922419568997286E-3</v>
      </c>
      <c r="I36" s="58">
        <v>3.6426335894372747E-2</v>
      </c>
    </row>
    <row r="37" spans="1:9" x14ac:dyDescent="0.25">
      <c r="A37" s="55">
        <v>12</v>
      </c>
      <c r="B37" s="56" t="s">
        <v>38</v>
      </c>
      <c r="C37" s="56" t="s">
        <v>31</v>
      </c>
      <c r="D37" s="57">
        <v>67.317847149999992</v>
      </c>
      <c r="E37" s="57">
        <v>67.528819659999996</v>
      </c>
      <c r="F37" s="57">
        <v>68.078908130000002</v>
      </c>
      <c r="G37" s="57">
        <v>0.55008846999999883</v>
      </c>
      <c r="H37" s="58">
        <v>8.145980823737662E-3</v>
      </c>
      <c r="I37" s="58">
        <v>3.3983364001919786E-2</v>
      </c>
    </row>
    <row r="38" spans="1:9" x14ac:dyDescent="0.25">
      <c r="A38" s="55">
        <v>13</v>
      </c>
      <c r="B38" s="56" t="s">
        <v>296</v>
      </c>
      <c r="C38" s="56" t="s">
        <v>31</v>
      </c>
      <c r="D38" s="57">
        <v>64.126665489999993</v>
      </c>
      <c r="E38" s="57">
        <v>64.296218190000005</v>
      </c>
      <c r="F38" s="57">
        <v>64.512873490000004</v>
      </c>
      <c r="G38" s="57">
        <v>0.21665530000000446</v>
      </c>
      <c r="H38" s="58">
        <v>3.3696429758865803E-3</v>
      </c>
      <c r="I38" s="58">
        <v>3.2203284730037744E-2</v>
      </c>
    </row>
    <row r="39" spans="1:9" x14ac:dyDescent="0.25">
      <c r="A39" s="55">
        <v>14</v>
      </c>
      <c r="B39" s="56" t="s">
        <v>41</v>
      </c>
      <c r="C39" s="56" t="s">
        <v>31</v>
      </c>
      <c r="D39" s="57">
        <v>59.398629069999998</v>
      </c>
      <c r="E39" s="57">
        <v>59.960552800000002</v>
      </c>
      <c r="F39" s="57">
        <v>60.45363708</v>
      </c>
      <c r="G39" s="57">
        <v>0.49308427999999377</v>
      </c>
      <c r="H39" s="58">
        <v>8.2234778862811577E-3</v>
      </c>
      <c r="I39" s="58">
        <v>3.0177010921012184E-2</v>
      </c>
    </row>
    <row r="40" spans="1:9" x14ac:dyDescent="0.25">
      <c r="A40" s="55">
        <v>15</v>
      </c>
      <c r="B40" s="56" t="s">
        <v>42</v>
      </c>
      <c r="C40" s="56" t="s">
        <v>31</v>
      </c>
      <c r="D40" s="57">
        <v>58.270309529999999</v>
      </c>
      <c r="E40" s="57">
        <v>58.431555209999999</v>
      </c>
      <c r="F40" s="57">
        <v>58.566915809999998</v>
      </c>
      <c r="G40" s="57">
        <v>0.13536059999999403</v>
      </c>
      <c r="H40" s="58">
        <v>2.3165667850789701E-3</v>
      </c>
      <c r="I40" s="58">
        <v>2.9235204751528097E-2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51.840520679999997</v>
      </c>
      <c r="E41" s="57">
        <v>52.083194179999992</v>
      </c>
      <c r="F41" s="57">
        <v>52.31114496</v>
      </c>
      <c r="G41" s="57">
        <v>0.22795078000000865</v>
      </c>
      <c r="H41" s="58">
        <v>4.3766666693330807E-3</v>
      </c>
      <c r="I41" s="58">
        <v>2.6112473442409655E-2</v>
      </c>
    </row>
    <row r="42" spans="1:9" x14ac:dyDescent="0.25">
      <c r="A42" s="55">
        <v>17</v>
      </c>
      <c r="B42" s="56" t="s">
        <v>44</v>
      </c>
      <c r="C42" s="56" t="s">
        <v>31</v>
      </c>
      <c r="D42" s="57">
        <v>51.290843620000004</v>
      </c>
      <c r="E42" s="57">
        <v>51.606782960000004</v>
      </c>
      <c r="F42" s="57">
        <v>51.9116991</v>
      </c>
      <c r="G42" s="57">
        <v>0.30491614000000061</v>
      </c>
      <c r="H42" s="58">
        <v>5.9084508374865879E-3</v>
      </c>
      <c r="I42" s="58">
        <v>2.5913079614977543E-2</v>
      </c>
    </row>
    <row r="43" spans="1:9" x14ac:dyDescent="0.25">
      <c r="A43" s="55">
        <v>18</v>
      </c>
      <c r="B43" s="56" t="s">
        <v>50</v>
      </c>
      <c r="C43" s="56" t="s">
        <v>31</v>
      </c>
      <c r="D43" s="57">
        <v>49.24059536</v>
      </c>
      <c r="E43" s="57">
        <v>49.483868099999995</v>
      </c>
      <c r="F43" s="57">
        <v>49.727365040000002</v>
      </c>
      <c r="G43" s="57">
        <v>0.24349694000000507</v>
      </c>
      <c r="H43" s="58">
        <v>4.9207337532290668E-3</v>
      </c>
      <c r="I43" s="58">
        <v>2.4822712253018336E-2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49.482238159999994</v>
      </c>
      <c r="E44" s="57">
        <v>49.554828929999999</v>
      </c>
      <c r="F44" s="57">
        <v>49.626382369999988</v>
      </c>
      <c r="G44" s="57">
        <v>7.155343999999017E-2</v>
      </c>
      <c r="H44" s="58">
        <v>1.4439246698049325E-3</v>
      </c>
      <c r="I44" s="58">
        <v>2.4772304117418643E-2</v>
      </c>
    </row>
    <row r="45" spans="1:9" x14ac:dyDescent="0.25">
      <c r="A45" s="55">
        <v>20</v>
      </c>
      <c r="B45" s="56" t="s">
        <v>51</v>
      </c>
      <c r="C45" s="56" t="s">
        <v>31</v>
      </c>
      <c r="D45" s="57">
        <v>36.935889570000001</v>
      </c>
      <c r="E45" s="57">
        <v>36.988900189999995</v>
      </c>
      <c r="F45" s="57">
        <v>37.042571439999996</v>
      </c>
      <c r="G45" s="57">
        <v>5.3671249999999997E-2</v>
      </c>
      <c r="H45" s="58">
        <v>1.4510096197591217E-3</v>
      </c>
      <c r="I45" s="58">
        <v>1.8490766426641835E-2</v>
      </c>
    </row>
    <row r="46" spans="1:9" x14ac:dyDescent="0.25">
      <c r="A46" s="55">
        <v>21</v>
      </c>
      <c r="B46" s="56" t="s">
        <v>53</v>
      </c>
      <c r="C46" s="56" t="s">
        <v>31</v>
      </c>
      <c r="D46" s="57">
        <v>34.794040580000008</v>
      </c>
      <c r="E46" s="57">
        <v>34.966837160000004</v>
      </c>
      <c r="F46" s="57">
        <v>35.049859729999994</v>
      </c>
      <c r="G46" s="57">
        <v>8.3022569999992843E-2</v>
      </c>
      <c r="H46" s="58">
        <v>2.3743231227949255E-3</v>
      </c>
      <c r="I46" s="58">
        <v>1.7496052362448781E-2</v>
      </c>
    </row>
    <row r="47" spans="1:9" x14ac:dyDescent="0.25">
      <c r="A47" s="55">
        <v>22</v>
      </c>
      <c r="B47" s="56" t="s">
        <v>47</v>
      </c>
      <c r="C47" s="56" t="s">
        <v>31</v>
      </c>
      <c r="D47" s="57">
        <v>32.44228013</v>
      </c>
      <c r="E47" s="57">
        <v>32.65577914</v>
      </c>
      <c r="F47" s="57">
        <v>32.859822360000003</v>
      </c>
      <c r="G47" s="57">
        <v>0.20404322000000252</v>
      </c>
      <c r="H47" s="58">
        <v>6.2483035276922972E-3</v>
      </c>
      <c r="I47" s="58">
        <v>1.6402838044434175E-2</v>
      </c>
    </row>
    <row r="48" spans="1:9" x14ac:dyDescent="0.25">
      <c r="A48" s="55">
        <v>23</v>
      </c>
      <c r="B48" s="56" t="s">
        <v>49</v>
      </c>
      <c r="C48" s="56" t="s">
        <v>31</v>
      </c>
      <c r="D48" s="57">
        <v>28.446745629999999</v>
      </c>
      <c r="E48" s="57">
        <v>28.793001660000002</v>
      </c>
      <c r="F48" s="57">
        <v>29.060799760000002</v>
      </c>
      <c r="G48" s="57">
        <v>0.26779810000000148</v>
      </c>
      <c r="H48" s="58">
        <v>9.3008052151795518E-3</v>
      </c>
      <c r="I48" s="58">
        <v>1.4506456750821324E-2</v>
      </c>
    </row>
    <row r="49" spans="1:9" x14ac:dyDescent="0.25">
      <c r="A49" s="55">
        <v>24</v>
      </c>
      <c r="B49" s="56" t="s">
        <v>58</v>
      </c>
      <c r="C49" s="56" t="s">
        <v>31</v>
      </c>
      <c r="D49" s="57">
        <v>26.59808735</v>
      </c>
      <c r="E49" s="57">
        <v>26.704445369999998</v>
      </c>
      <c r="F49" s="57">
        <v>26.806122429999999</v>
      </c>
      <c r="G49" s="57">
        <v>0.10167706000000239</v>
      </c>
      <c r="H49" s="58">
        <v>3.8074956656552494E-3</v>
      </c>
      <c r="I49" s="58">
        <v>1.3380975709527976E-2</v>
      </c>
    </row>
    <row r="50" spans="1:9" x14ac:dyDescent="0.25">
      <c r="A50" s="55">
        <v>25</v>
      </c>
      <c r="B50" s="56" t="s">
        <v>54</v>
      </c>
      <c r="C50" s="56" t="s">
        <v>31</v>
      </c>
      <c r="D50" s="57">
        <v>21.487370120000001</v>
      </c>
      <c r="E50" s="57">
        <v>21.572765150000002</v>
      </c>
      <c r="F50" s="57">
        <v>21.670697710000002</v>
      </c>
      <c r="G50" s="57">
        <v>9.7932559999998656E-2</v>
      </c>
      <c r="H50" s="58">
        <v>4.5396387212790221E-3</v>
      </c>
      <c r="I50" s="58">
        <v>1.0817494414690456E-2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21.115030369999996</v>
      </c>
      <c r="E51" s="57">
        <v>21.19602295</v>
      </c>
      <c r="F51" s="57">
        <v>21.235286250000001</v>
      </c>
      <c r="G51" s="57">
        <v>3.9263300000000743E-2</v>
      </c>
      <c r="H51" s="58">
        <v>1.852389955069413E-3</v>
      </c>
      <c r="I51" s="58">
        <v>1.0600147419237293E-2</v>
      </c>
    </row>
    <row r="52" spans="1:9" x14ac:dyDescent="0.25">
      <c r="A52" s="55">
        <v>27</v>
      </c>
      <c r="B52" s="56" t="s">
        <v>65</v>
      </c>
      <c r="C52" s="56" t="s">
        <v>62</v>
      </c>
      <c r="D52" s="57">
        <v>20.604777220000003</v>
      </c>
      <c r="E52" s="57">
        <v>20.274587990000001</v>
      </c>
      <c r="F52" s="57">
        <v>20.04341385</v>
      </c>
      <c r="G52" s="57">
        <v>-0.23117414000000058</v>
      </c>
      <c r="H52" s="58">
        <v>-1.140216216053427E-2</v>
      </c>
      <c r="I52" s="58">
        <v>1.0005193200293335E-2</v>
      </c>
    </row>
    <row r="53" spans="1:9" x14ac:dyDescent="0.25">
      <c r="A53" s="55">
        <v>28</v>
      </c>
      <c r="B53" s="56" t="s">
        <v>61</v>
      </c>
      <c r="C53" s="56" t="s">
        <v>31</v>
      </c>
      <c r="D53" s="57">
        <v>17.706510959999999</v>
      </c>
      <c r="E53" s="57">
        <v>17.741688670000002</v>
      </c>
      <c r="F53" s="57">
        <v>17.775054519999994</v>
      </c>
      <c r="G53" s="57">
        <v>3.3365849999994042E-2</v>
      </c>
      <c r="H53" s="58">
        <v>1.8806467986564007E-3</v>
      </c>
      <c r="I53" s="58">
        <v>8.8728824315697716E-3</v>
      </c>
    </row>
    <row r="54" spans="1:9" x14ac:dyDescent="0.25">
      <c r="A54" s="55">
        <v>29</v>
      </c>
      <c r="B54" s="56" t="s">
        <v>52</v>
      </c>
      <c r="C54" s="56" t="s">
        <v>31</v>
      </c>
      <c r="D54" s="57">
        <v>12.189327909999999</v>
      </c>
      <c r="E54" s="57">
        <v>17.465608570000001</v>
      </c>
      <c r="F54" s="57">
        <v>17.293605159999998</v>
      </c>
      <c r="G54" s="57">
        <v>-0.17200341000000016</v>
      </c>
      <c r="H54" s="58">
        <v>-9.8481200532252716E-3</v>
      </c>
      <c r="I54" s="58">
        <v>8.632554416641439E-3</v>
      </c>
    </row>
    <row r="55" spans="1:9" x14ac:dyDescent="0.25">
      <c r="A55" s="55">
        <v>30</v>
      </c>
      <c r="B55" s="56" t="s">
        <v>60</v>
      </c>
      <c r="C55" s="56" t="s">
        <v>31</v>
      </c>
      <c r="D55" s="57">
        <v>16.966049639999998</v>
      </c>
      <c r="E55" s="57">
        <v>17.043914609999998</v>
      </c>
      <c r="F55" s="57">
        <v>16.978660039999998</v>
      </c>
      <c r="G55" s="57">
        <v>-6.5254570000000303E-2</v>
      </c>
      <c r="H55" s="58">
        <v>-3.8286139946813722E-3</v>
      </c>
      <c r="I55" s="58">
        <v>8.4753413392349881E-3</v>
      </c>
    </row>
    <row r="56" spans="1:9" x14ac:dyDescent="0.25">
      <c r="A56" s="55">
        <v>31</v>
      </c>
      <c r="B56" s="56" t="s">
        <v>55</v>
      </c>
      <c r="C56" s="56" t="s">
        <v>31</v>
      </c>
      <c r="D56" s="57">
        <v>15.34151677</v>
      </c>
      <c r="E56" s="57">
        <v>15.565234539999999</v>
      </c>
      <c r="F56" s="57">
        <v>15.759981620000001</v>
      </c>
      <c r="G56" s="57">
        <v>0.19474708000000193</v>
      </c>
      <c r="H56" s="58">
        <v>1.2511670126109256E-2</v>
      </c>
      <c r="I56" s="58">
        <v>7.8670061957121108E-3</v>
      </c>
    </row>
    <row r="57" spans="1:9" x14ac:dyDescent="0.25">
      <c r="A57" s="55">
        <v>32</v>
      </c>
      <c r="B57" s="56" t="s">
        <v>59</v>
      </c>
      <c r="C57" s="56" t="s">
        <v>31</v>
      </c>
      <c r="D57" s="57">
        <v>15.618197970000001</v>
      </c>
      <c r="E57" s="57">
        <v>15.67371009</v>
      </c>
      <c r="F57" s="57">
        <v>15.723709749999999</v>
      </c>
      <c r="G57" s="57">
        <v>4.9999660000000147E-2</v>
      </c>
      <c r="H57" s="58">
        <v>3.1900334836421711E-3</v>
      </c>
      <c r="I57" s="58">
        <v>7.8489001450262417E-3</v>
      </c>
    </row>
    <row r="58" spans="1:9" x14ac:dyDescent="0.25">
      <c r="A58" s="55">
        <v>33</v>
      </c>
      <c r="B58" s="56" t="s">
        <v>57</v>
      </c>
      <c r="C58" s="56" t="s">
        <v>31</v>
      </c>
      <c r="D58" s="57">
        <v>14.362534999999999</v>
      </c>
      <c r="E58" s="57">
        <v>14.44032361</v>
      </c>
      <c r="F58" s="57">
        <v>14.53286101</v>
      </c>
      <c r="G58" s="57">
        <v>9.2537400000000367E-2</v>
      </c>
      <c r="H58" s="58">
        <v>6.4082635887687265E-3</v>
      </c>
      <c r="I58" s="58">
        <v>7.2544569126910532E-3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13.015362120000001</v>
      </c>
      <c r="E59" s="57">
        <v>12.645525970000001</v>
      </c>
      <c r="F59" s="57">
        <v>12.666051730000001</v>
      </c>
      <c r="G59" s="57">
        <v>2.0525759999999775E-2</v>
      </c>
      <c r="H59" s="58">
        <v>1.6231638010704094E-3</v>
      </c>
      <c r="I59" s="58">
        <v>6.3225903327620812E-3</v>
      </c>
    </row>
    <row r="60" spans="1:9" x14ac:dyDescent="0.25">
      <c r="A60" s="55">
        <v>35</v>
      </c>
      <c r="B60" s="56" t="s">
        <v>71</v>
      </c>
      <c r="C60" s="56" t="s">
        <v>62</v>
      </c>
      <c r="D60" s="57">
        <v>11.590334720000001</v>
      </c>
      <c r="E60" s="57">
        <v>11.565287699999999</v>
      </c>
      <c r="F60" s="57">
        <v>11.553717619999999</v>
      </c>
      <c r="G60" s="57">
        <v>-1.1570080000000075E-2</v>
      </c>
      <c r="H60" s="58">
        <v>-1.000414369285433E-3</v>
      </c>
      <c r="I60" s="58">
        <v>5.7673397273954536E-3</v>
      </c>
    </row>
    <row r="61" spans="1:9" x14ac:dyDescent="0.25">
      <c r="A61" s="55">
        <v>36</v>
      </c>
      <c r="B61" s="56" t="s">
        <v>295</v>
      </c>
      <c r="C61" s="56" t="s">
        <v>62</v>
      </c>
      <c r="D61" s="57">
        <v>11.256091960000001</v>
      </c>
      <c r="E61" s="57">
        <v>11.357379160000001</v>
      </c>
      <c r="F61" s="57">
        <v>11.454538559999998</v>
      </c>
      <c r="G61" s="57">
        <v>9.7159399999998508E-2</v>
      </c>
      <c r="H61" s="58">
        <v>8.5547377287700337E-3</v>
      </c>
      <c r="I61" s="58">
        <v>5.7178319108054428E-3</v>
      </c>
    </row>
    <row r="62" spans="1:9" x14ac:dyDescent="0.25">
      <c r="A62" s="55">
        <v>37</v>
      </c>
      <c r="B62" s="56" t="s">
        <v>64</v>
      </c>
      <c r="C62" s="56" t="s">
        <v>62</v>
      </c>
      <c r="D62" s="57">
        <v>9.8690879700000007</v>
      </c>
      <c r="E62" s="57">
        <v>9.9897771299999985</v>
      </c>
      <c r="F62" s="57">
        <v>10.099278609999999</v>
      </c>
      <c r="G62" s="57">
        <v>0.10950148000000044</v>
      </c>
      <c r="H62" s="58">
        <v>1.0961353649338167E-2</v>
      </c>
      <c r="I62" s="58">
        <v>5.0413185315055448E-3</v>
      </c>
    </row>
    <row r="63" spans="1:9" x14ac:dyDescent="0.25">
      <c r="A63" s="55">
        <v>38</v>
      </c>
      <c r="B63" s="56" t="s">
        <v>68</v>
      </c>
      <c r="C63" s="56" t="s">
        <v>62</v>
      </c>
      <c r="D63" s="57">
        <v>9.3934061599999996</v>
      </c>
      <c r="E63" s="57">
        <v>9.43540299</v>
      </c>
      <c r="F63" s="57">
        <v>9.4807368199999988</v>
      </c>
      <c r="G63" s="57">
        <v>4.5333829999998215E-2</v>
      </c>
      <c r="H63" s="58">
        <v>4.804652228213753E-3</v>
      </c>
      <c r="I63" s="58">
        <v>4.7325572517295808E-3</v>
      </c>
    </row>
    <row r="64" spans="1:9" x14ac:dyDescent="0.25">
      <c r="A64" s="55">
        <v>39</v>
      </c>
      <c r="B64" s="56" t="s">
        <v>72</v>
      </c>
      <c r="C64" s="56" t="s">
        <v>62</v>
      </c>
      <c r="D64" s="57">
        <v>8.7954300800000009</v>
      </c>
      <c r="E64" s="57">
        <v>8.8175912200000006</v>
      </c>
      <c r="F64" s="57">
        <v>8.840152269999999</v>
      </c>
      <c r="G64" s="57">
        <v>2.2561049999998882E-2</v>
      </c>
      <c r="H64" s="58">
        <v>2.5586409527384372E-3</v>
      </c>
      <c r="I64" s="58">
        <v>4.4127927529352328E-3</v>
      </c>
    </row>
    <row r="65" spans="1:9" x14ac:dyDescent="0.25">
      <c r="A65" s="55">
        <v>40</v>
      </c>
      <c r="B65" s="56" t="s">
        <v>67</v>
      </c>
      <c r="C65" s="56" t="s">
        <v>62</v>
      </c>
      <c r="D65" s="57">
        <v>7.1280193000000001</v>
      </c>
      <c r="E65" s="57">
        <v>7.1432405599999997</v>
      </c>
      <c r="F65" s="57">
        <v>7.1609919599999996</v>
      </c>
      <c r="G65" s="57">
        <v>1.7751400000000372E-2</v>
      </c>
      <c r="H65" s="58">
        <v>2.4850626058154721E-3</v>
      </c>
      <c r="I65" s="58">
        <v>3.5745960544314773E-3</v>
      </c>
    </row>
    <row r="66" spans="1:9" x14ac:dyDescent="0.25">
      <c r="A66" s="55">
        <v>41</v>
      </c>
      <c r="B66" s="56" t="s">
        <v>66</v>
      </c>
      <c r="C66" s="56" t="s">
        <v>62</v>
      </c>
      <c r="D66" s="57">
        <v>6.9051826399999996</v>
      </c>
      <c r="E66" s="57">
        <v>6.9397160099999997</v>
      </c>
      <c r="F66" s="57">
        <v>6.69771567</v>
      </c>
      <c r="G66" s="57">
        <v>-0.24200033999999984</v>
      </c>
      <c r="H66" s="58">
        <v>-3.4871792974133516E-2</v>
      </c>
      <c r="I66" s="58">
        <v>3.3433396017506323E-3</v>
      </c>
    </row>
    <row r="67" spans="1:9" x14ac:dyDescent="0.25">
      <c r="A67" s="55">
        <v>42</v>
      </c>
      <c r="B67" s="56" t="s">
        <v>73</v>
      </c>
      <c r="C67" s="56" t="s">
        <v>62</v>
      </c>
      <c r="D67" s="57">
        <v>6.6202864299999993</v>
      </c>
      <c r="E67" s="57">
        <v>6.6578043400000002</v>
      </c>
      <c r="F67" s="57">
        <v>6.6972504700000002</v>
      </c>
      <c r="G67" s="57">
        <v>3.9446129999999885E-2</v>
      </c>
      <c r="H67" s="58">
        <v>5.9247956211341424E-3</v>
      </c>
      <c r="I67" s="58">
        <v>3.3431073850278916E-3</v>
      </c>
    </row>
    <row r="68" spans="1:9" x14ac:dyDescent="0.25">
      <c r="A68" s="55">
        <v>43</v>
      </c>
      <c r="B68" s="56" t="s">
        <v>70</v>
      </c>
      <c r="C68" s="56" t="s">
        <v>62</v>
      </c>
      <c r="D68" s="57">
        <v>6.5162448200000007</v>
      </c>
      <c r="E68" s="57">
        <v>6.5605005099999998</v>
      </c>
      <c r="F68" s="57">
        <v>6.4604964399999991</v>
      </c>
      <c r="G68" s="57">
        <v>-0.10000407000000029</v>
      </c>
      <c r="H68" s="58">
        <v>-1.5243359839324256E-2</v>
      </c>
      <c r="I68" s="58">
        <v>3.2249254311538991E-3</v>
      </c>
    </row>
    <row r="69" spans="1:9" x14ac:dyDescent="0.25">
      <c r="A69" s="55">
        <v>44</v>
      </c>
      <c r="B69" s="56" t="s">
        <v>75</v>
      </c>
      <c r="C69" s="56" t="s">
        <v>62</v>
      </c>
      <c r="D69" s="57">
        <v>5.4377743000000009</v>
      </c>
      <c r="E69" s="57">
        <v>5.5166364699999999</v>
      </c>
      <c r="F69" s="57">
        <v>5.4990820699999992</v>
      </c>
      <c r="G69" s="57">
        <v>-1.7554400000000372E-2</v>
      </c>
      <c r="H69" s="58">
        <v>-3.182083883080368E-3</v>
      </c>
      <c r="I69" s="58">
        <v>2.7450103533445216E-3</v>
      </c>
    </row>
    <row r="70" spans="1:9" x14ac:dyDescent="0.25">
      <c r="A70" s="55">
        <v>45</v>
      </c>
      <c r="B70" s="56" t="s">
        <v>76</v>
      </c>
      <c r="C70" s="56" t="s">
        <v>74</v>
      </c>
      <c r="D70" s="57">
        <v>4.7567556499999997</v>
      </c>
      <c r="E70" s="57">
        <v>4.7612456100000005</v>
      </c>
      <c r="F70" s="57">
        <v>4.7682840500000001</v>
      </c>
      <c r="G70" s="57">
        <v>7.0384399999994787E-3</v>
      </c>
      <c r="H70" s="58">
        <v>1.4782770259145438E-3</v>
      </c>
      <c r="I70" s="58">
        <v>2.3802134462302268E-3</v>
      </c>
    </row>
    <row r="71" spans="1:9" x14ac:dyDescent="0.25">
      <c r="A71" s="55">
        <v>46</v>
      </c>
      <c r="B71" s="56" t="s">
        <v>69</v>
      </c>
      <c r="C71" s="56" t="s">
        <v>62</v>
      </c>
      <c r="D71" s="57">
        <v>4.1171996799999997</v>
      </c>
      <c r="E71" s="57">
        <v>4.0928937000000012</v>
      </c>
      <c r="F71" s="57">
        <v>4.1202305199999998</v>
      </c>
      <c r="G71" s="57">
        <v>2.7336819999998437E-2</v>
      </c>
      <c r="H71" s="58">
        <v>6.6790935713767563E-3</v>
      </c>
      <c r="I71" s="58">
        <v>2.0567206111121164E-3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1.55398671</v>
      </c>
      <c r="E72" s="57">
        <v>1.5584484599999999</v>
      </c>
      <c r="F72" s="57">
        <v>1.5665066199999997</v>
      </c>
      <c r="G72" s="57">
        <v>8.0581599999996825E-3</v>
      </c>
      <c r="H72" s="58">
        <v>5.170629768532534E-3</v>
      </c>
      <c r="I72" s="58">
        <v>7.8196266863184529E-4</v>
      </c>
    </row>
    <row r="73" spans="1:9" x14ac:dyDescent="0.25">
      <c r="A73" s="84" t="s">
        <v>77</v>
      </c>
      <c r="B73" s="84"/>
      <c r="C73" s="59" t="s">
        <v>78</v>
      </c>
      <c r="D73" s="60">
        <v>2000.5429914499998</v>
      </c>
      <c r="E73" s="60">
        <v>2007.4005850599999</v>
      </c>
      <c r="F73" s="60">
        <v>2003.30103065</v>
      </c>
      <c r="G73" s="60">
        <v>-4.0995544099998478</v>
      </c>
      <c r="H73" s="61">
        <v>-2.042220392138281E-3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82" t="s">
        <v>172</v>
      </c>
      <c r="B2" s="82"/>
      <c r="C2" s="82"/>
      <c r="D2" s="82"/>
    </row>
    <row r="23" spans="1:9" ht="15.75" x14ac:dyDescent="0.25">
      <c r="A23" s="82" t="s">
        <v>173</v>
      </c>
      <c r="B23" s="82"/>
      <c r="C23" s="82"/>
      <c r="D23" s="82"/>
      <c r="E23" s="82"/>
    </row>
    <row r="25" spans="1:9" ht="15" customHeight="1" x14ac:dyDescent="0.25">
      <c r="F25" s="83" t="s">
        <v>313</v>
      </c>
      <c r="G25" s="83"/>
      <c r="H25" s="83"/>
    </row>
    <row r="26" spans="1:9" x14ac:dyDescent="0.25">
      <c r="A26" s="54" t="s">
        <v>81</v>
      </c>
      <c r="B26" s="54" t="s">
        <v>82</v>
      </c>
      <c r="C26" s="54" t="s">
        <v>309</v>
      </c>
      <c r="D26" s="54" t="s">
        <v>310</v>
      </c>
      <c r="E26" s="54" t="s">
        <v>314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x14ac:dyDescent="0.25">
      <c r="A27" s="55" t="s">
        <v>174</v>
      </c>
      <c r="B27" s="55" t="s">
        <v>175</v>
      </c>
      <c r="C27" s="70">
        <v>693.8487298199999</v>
      </c>
      <c r="D27" s="70">
        <v>694.96456314999978</v>
      </c>
      <c r="E27" s="70">
        <v>696.28128737000009</v>
      </c>
      <c r="F27" s="70">
        <v>1.3167242200003861</v>
      </c>
      <c r="G27" s="58">
        <v>1.8946638286594004E-3</v>
      </c>
      <c r="H27" s="58">
        <v>-1.0886908111840694E-2</v>
      </c>
      <c r="I27" s="58">
        <v>0.34756697905959821</v>
      </c>
    </row>
    <row r="28" spans="1:9" ht="56.25" x14ac:dyDescent="0.25">
      <c r="A28" s="55" t="s">
        <v>176</v>
      </c>
      <c r="B28" s="55" t="s">
        <v>177</v>
      </c>
      <c r="C28" s="70">
        <v>0</v>
      </c>
      <c r="D28" s="70">
        <v>0</v>
      </c>
      <c r="E28" s="70">
        <v>0</v>
      </c>
      <c r="F28" s="70">
        <v>0</v>
      </c>
      <c r="G28" s="58">
        <v>0</v>
      </c>
      <c r="H28" s="58">
        <v>0</v>
      </c>
      <c r="I28" s="58">
        <v>0</v>
      </c>
    </row>
    <row r="29" spans="1:9" x14ac:dyDescent="0.25">
      <c r="A29" s="55" t="s">
        <v>178</v>
      </c>
      <c r="B29" s="55" t="s">
        <v>179</v>
      </c>
      <c r="C29" s="70">
        <v>1227.6531490999998</v>
      </c>
      <c r="D29" s="70">
        <v>1234.29973599</v>
      </c>
      <c r="E29" s="70">
        <v>1229.5075144100001</v>
      </c>
      <c r="F29" s="70">
        <v>-4.7922215799999233</v>
      </c>
      <c r="G29" s="58">
        <v>-3.882542821866689E-3</v>
      </c>
      <c r="H29" s="58">
        <v>-1.3402288599480016E-2</v>
      </c>
      <c r="I29" s="58">
        <v>0.61374076866074811</v>
      </c>
    </row>
    <row r="30" spans="1:9" ht="22.5" x14ac:dyDescent="0.25">
      <c r="A30" s="55" t="s">
        <v>180</v>
      </c>
      <c r="B30" s="55" t="s">
        <v>181</v>
      </c>
      <c r="C30" s="70">
        <v>2.9226877500000001</v>
      </c>
      <c r="D30" s="70">
        <v>2.9226877500000001</v>
      </c>
      <c r="E30" s="70">
        <v>2.9226877500000001</v>
      </c>
      <c r="F30" s="70">
        <v>0</v>
      </c>
      <c r="G30" s="58">
        <v>0</v>
      </c>
      <c r="H30" s="58">
        <v>0</v>
      </c>
      <c r="I30" s="58">
        <v>1.4589358789735616E-3</v>
      </c>
    </row>
    <row r="31" spans="1:9" ht="22.5" x14ac:dyDescent="0.25">
      <c r="A31" s="55" t="s">
        <v>182</v>
      </c>
      <c r="B31" s="55" t="s">
        <v>183</v>
      </c>
      <c r="C31" s="70">
        <v>80.615220649999969</v>
      </c>
      <c r="D31" s="70">
        <v>80.064452289999991</v>
      </c>
      <c r="E31" s="70">
        <v>80.072048180000024</v>
      </c>
      <c r="F31" s="70">
        <v>7.5958900000303985E-3</v>
      </c>
      <c r="G31" s="58">
        <v>9.4872190875889133E-5</v>
      </c>
      <c r="H31" s="58">
        <v>2.5010350320590522E-4</v>
      </c>
      <c r="I31" s="58">
        <v>3.9970052905139018E-2</v>
      </c>
    </row>
    <row r="32" spans="1:9" x14ac:dyDescent="0.25">
      <c r="A32" s="55" t="s">
        <v>184</v>
      </c>
      <c r="B32" s="55" t="s">
        <v>185</v>
      </c>
      <c r="C32" s="70">
        <v>-4.4967958699999988</v>
      </c>
      <c r="D32" s="70">
        <v>-4.8508541199999993</v>
      </c>
      <c r="E32" s="70">
        <v>-4.5787423199999999</v>
      </c>
      <c r="F32" s="70">
        <v>0.2721117999999989</v>
      </c>
      <c r="G32" s="58">
        <v>-5.609564692495822E-2</v>
      </c>
      <c r="H32" s="58">
        <v>-0.55562846940447685</v>
      </c>
      <c r="I32" s="58">
        <v>-2.2855987442458215E-3</v>
      </c>
    </row>
    <row r="33" spans="1:8" x14ac:dyDescent="0.25">
      <c r="A33" s="63" t="s">
        <v>186</v>
      </c>
      <c r="B33" s="63" t="s">
        <v>187</v>
      </c>
      <c r="C33" s="71">
        <v>2000.5429914499998</v>
      </c>
      <c r="D33" s="71">
        <v>2007.4005850599999</v>
      </c>
      <c r="E33" s="71">
        <v>2003.30103065</v>
      </c>
      <c r="F33" s="71">
        <v>-4.0995544099998478</v>
      </c>
      <c r="G33" s="61">
        <v>-2.042220392138281E-3</v>
      </c>
      <c r="H33" s="61">
        <v>-1.0657145230114205E-2</v>
      </c>
    </row>
    <row r="36" spans="1:8" x14ac:dyDescent="0.25">
      <c r="A36" s="3" t="s">
        <v>188</v>
      </c>
    </row>
    <row r="37" spans="1:8" x14ac:dyDescent="0.25">
      <c r="A37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8</v>
      </c>
      <c r="C100" s="31">
        <f>I27</f>
        <v>0.34756697905959821</v>
      </c>
    </row>
    <row r="101" spans="2:3" x14ac:dyDescent="0.25">
      <c r="B101" s="27" t="s">
        <v>11</v>
      </c>
      <c r="C101" s="28">
        <f>I29</f>
        <v>0.61374076866074811</v>
      </c>
    </row>
    <row r="102" spans="2:3" x14ac:dyDescent="0.25">
      <c r="B102" s="27" t="s">
        <v>189</v>
      </c>
      <c r="C102" s="29">
        <f>I31</f>
        <v>3.9970052905139018E-2</v>
      </c>
    </row>
    <row r="103" spans="2:3" x14ac:dyDescent="0.25">
      <c r="B103" s="32" t="s">
        <v>190</v>
      </c>
      <c r="C103" s="31">
        <f>I28+I30+I32</f>
        <v>-8.266628652722598E-4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191</v>
      </c>
      <c r="B2" s="33"/>
      <c r="C2" s="33"/>
    </row>
    <row r="3" spans="1:3" x14ac:dyDescent="0.25">
      <c r="A3"/>
      <c r="B3"/>
    </row>
    <row r="4" spans="1:3" x14ac:dyDescent="0.25">
      <c r="A4"/>
      <c r="B4"/>
    </row>
    <row r="22" spans="1:9" ht="15.75" x14ac:dyDescent="0.25">
      <c r="A22" s="85" t="s">
        <v>192</v>
      </c>
      <c r="B22" s="85"/>
      <c r="C22" s="85"/>
      <c r="D22" s="85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110.06549133</v>
      </c>
      <c r="E26" s="57">
        <v>110.13010299</v>
      </c>
      <c r="F26" s="57">
        <v>110.20223720999999</v>
      </c>
      <c r="G26" s="57">
        <v>7.2134219999998805E-2</v>
      </c>
      <c r="H26" s="58">
        <v>6.549909429082139E-4</v>
      </c>
      <c r="I26" s="58">
        <v>0.15827258208569253</v>
      </c>
    </row>
    <row r="27" spans="1:9" x14ac:dyDescent="0.25">
      <c r="A27" s="55">
        <v>2</v>
      </c>
      <c r="B27" s="56" t="s">
        <v>33</v>
      </c>
      <c r="C27" s="56" t="s">
        <v>31</v>
      </c>
      <c r="D27" s="57">
        <v>90.421354819999991</v>
      </c>
      <c r="E27" s="57">
        <v>90.061207459999991</v>
      </c>
      <c r="F27" s="57">
        <v>89.900445360000006</v>
      </c>
      <c r="G27" s="57">
        <v>-0.16076209999999405</v>
      </c>
      <c r="H27" s="58">
        <v>-1.7850315861176447E-3</v>
      </c>
      <c r="I27" s="58">
        <v>0.12911512486508545</v>
      </c>
    </row>
    <row r="28" spans="1:9" x14ac:dyDescent="0.25">
      <c r="A28" s="55">
        <v>3</v>
      </c>
      <c r="B28" s="56" t="s">
        <v>34</v>
      </c>
      <c r="C28" s="56" t="s">
        <v>31</v>
      </c>
      <c r="D28" s="57">
        <v>78.620151680000006</v>
      </c>
      <c r="E28" s="57">
        <v>79.073616950000002</v>
      </c>
      <c r="F28" s="57">
        <v>79.544063449999996</v>
      </c>
      <c r="G28" s="57">
        <v>0.47044649999999999</v>
      </c>
      <c r="H28" s="58">
        <v>5.9494749089000661E-3</v>
      </c>
      <c r="I28" s="58">
        <v>0.11424127704257939</v>
      </c>
    </row>
    <row r="29" spans="1:9" x14ac:dyDescent="0.25">
      <c r="A29" s="55">
        <v>4</v>
      </c>
      <c r="B29" s="56" t="s">
        <v>296</v>
      </c>
      <c r="C29" s="56" t="s">
        <v>31</v>
      </c>
      <c r="D29" s="57">
        <v>30.12613932</v>
      </c>
      <c r="E29" s="57">
        <v>30.213910420000001</v>
      </c>
      <c r="F29" s="57">
        <v>30.35145194</v>
      </c>
      <c r="G29" s="57">
        <v>0.13754151999999956</v>
      </c>
      <c r="H29" s="58">
        <v>4.5522581515616851E-3</v>
      </c>
      <c r="I29" s="58">
        <v>4.3590790806175159E-2</v>
      </c>
    </row>
    <row r="30" spans="1:9" x14ac:dyDescent="0.25">
      <c r="A30" s="55">
        <v>5</v>
      </c>
      <c r="B30" s="56" t="s">
        <v>35</v>
      </c>
      <c r="C30" s="56" t="s">
        <v>31</v>
      </c>
      <c r="D30" s="57">
        <v>28.721582550000001</v>
      </c>
      <c r="E30" s="57">
        <v>28.551223710000002</v>
      </c>
      <c r="F30" s="57">
        <v>28.37289372</v>
      </c>
      <c r="G30" s="57">
        <v>-0.17832999000000208</v>
      </c>
      <c r="H30" s="58">
        <v>-6.2459666111453717E-3</v>
      </c>
      <c r="I30" s="58">
        <v>4.0749183174475866E-2</v>
      </c>
    </row>
    <row r="31" spans="1:9" x14ac:dyDescent="0.25">
      <c r="A31" s="55">
        <v>6</v>
      </c>
      <c r="B31" s="56" t="s">
        <v>45</v>
      </c>
      <c r="C31" s="56" t="s">
        <v>31</v>
      </c>
      <c r="D31" s="57">
        <v>28.109466960000002</v>
      </c>
      <c r="E31" s="57">
        <v>28.18530522</v>
      </c>
      <c r="F31" s="57">
        <v>28.215052249999999</v>
      </c>
      <c r="G31" s="57">
        <v>2.9747030000001191E-2</v>
      </c>
      <c r="H31" s="58">
        <v>1.0554091846020886E-3</v>
      </c>
      <c r="I31" s="58">
        <v>4.0522491070489844E-2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27.75359388</v>
      </c>
      <c r="E32" s="57">
        <v>27.820049690000001</v>
      </c>
      <c r="F32" s="57">
        <v>27.90673207</v>
      </c>
      <c r="G32" s="57">
        <v>8.6682379999998962E-2</v>
      </c>
      <c r="H32" s="58">
        <v>3.1158240537275963E-3</v>
      </c>
      <c r="I32" s="58">
        <v>4.0079681267048785E-2</v>
      </c>
    </row>
    <row r="33" spans="1:9" x14ac:dyDescent="0.25">
      <c r="A33" s="55">
        <v>8</v>
      </c>
      <c r="B33" s="56" t="s">
        <v>37</v>
      </c>
      <c r="C33" s="56" t="s">
        <v>31</v>
      </c>
      <c r="D33" s="57">
        <v>25.584737350000001</v>
      </c>
      <c r="E33" s="57">
        <v>25.795243620000001</v>
      </c>
      <c r="F33" s="57">
        <v>26.01375376</v>
      </c>
      <c r="G33" s="57">
        <v>0.2185101400000006</v>
      </c>
      <c r="H33" s="58">
        <v>8.4709469396358657E-3</v>
      </c>
      <c r="I33" s="58">
        <v>3.736098360227285E-2</v>
      </c>
    </row>
    <row r="34" spans="1:9" x14ac:dyDescent="0.25">
      <c r="A34" s="55">
        <v>9</v>
      </c>
      <c r="B34" s="56" t="s">
        <v>40</v>
      </c>
      <c r="C34" s="56" t="s">
        <v>31</v>
      </c>
      <c r="D34" s="57">
        <v>24.128293890000002</v>
      </c>
      <c r="E34" s="57">
        <v>24.17618147</v>
      </c>
      <c r="F34" s="57">
        <v>24.215063480000001</v>
      </c>
      <c r="G34" s="57">
        <v>3.8882010000001639E-2</v>
      </c>
      <c r="H34" s="58">
        <v>1.6082775540153008E-3</v>
      </c>
      <c r="I34" s="58">
        <v>3.4777702516558151E-2</v>
      </c>
    </row>
    <row r="35" spans="1:9" x14ac:dyDescent="0.25">
      <c r="A35" s="55">
        <v>10</v>
      </c>
      <c r="B35" s="56" t="s">
        <v>43</v>
      </c>
      <c r="C35" s="56" t="s">
        <v>31</v>
      </c>
      <c r="D35" s="57">
        <v>21.606126629999999</v>
      </c>
      <c r="E35" s="57">
        <v>21.65219278</v>
      </c>
      <c r="F35" s="57">
        <v>21.681122780000003</v>
      </c>
      <c r="G35" s="57">
        <v>2.8930000000000001E-2</v>
      </c>
      <c r="H35" s="58">
        <v>1.3361233337402421E-3</v>
      </c>
      <c r="I35" s="58">
        <v>3.1138453916942296E-2</v>
      </c>
    </row>
    <row r="36" spans="1:9" x14ac:dyDescent="0.25">
      <c r="A36" s="55">
        <v>11</v>
      </c>
      <c r="B36" s="56" t="s">
        <v>39</v>
      </c>
      <c r="C36" s="56" t="s">
        <v>31</v>
      </c>
      <c r="D36" s="57">
        <v>16.615420499999999</v>
      </c>
      <c r="E36" s="57">
        <v>16.727342759999999</v>
      </c>
      <c r="F36" s="57">
        <v>16.80002966</v>
      </c>
      <c r="G36" s="57">
        <v>7.2686900000000373E-2</v>
      </c>
      <c r="H36" s="58">
        <v>4.3453943069676404E-3</v>
      </c>
      <c r="I36" s="58">
        <v>2.4128222264104247E-2</v>
      </c>
    </row>
    <row r="37" spans="1:9" x14ac:dyDescent="0.25">
      <c r="A37" s="55">
        <v>12</v>
      </c>
      <c r="B37" s="56" t="s">
        <v>36</v>
      </c>
      <c r="C37" s="56" t="s">
        <v>31</v>
      </c>
      <c r="D37" s="57">
        <v>15.66986131</v>
      </c>
      <c r="E37" s="57">
        <v>15.683483300000001</v>
      </c>
      <c r="F37" s="57">
        <v>15.703881320000001</v>
      </c>
      <c r="G37" s="57">
        <v>2.0398019999999552E-2</v>
      </c>
      <c r="H37" s="58">
        <v>1.3006052042022803E-3</v>
      </c>
      <c r="I37" s="58">
        <v>2.2553932735025588E-2</v>
      </c>
    </row>
    <row r="38" spans="1:9" x14ac:dyDescent="0.25">
      <c r="A38" s="55">
        <v>13</v>
      </c>
      <c r="B38" s="56" t="s">
        <v>41</v>
      </c>
      <c r="C38" s="56" t="s">
        <v>31</v>
      </c>
      <c r="D38" s="57">
        <v>13.266866779999999</v>
      </c>
      <c r="E38" s="57">
        <v>13.305645279999998</v>
      </c>
      <c r="F38" s="57">
        <v>13.32000064</v>
      </c>
      <c r="G38" s="57">
        <v>1.4355360000001267E-2</v>
      </c>
      <c r="H38" s="58">
        <v>1.0788924323406634E-3</v>
      </c>
      <c r="I38" s="58">
        <v>1.9130200511796643E-2</v>
      </c>
    </row>
    <row r="39" spans="1:9" x14ac:dyDescent="0.25">
      <c r="A39" s="55">
        <v>14</v>
      </c>
      <c r="B39" s="56" t="s">
        <v>53</v>
      </c>
      <c r="C39" s="56" t="s">
        <v>31</v>
      </c>
      <c r="D39" s="57">
        <v>13.02775214</v>
      </c>
      <c r="E39" s="57">
        <v>13.00089747</v>
      </c>
      <c r="F39" s="57">
        <v>13.009770099999999</v>
      </c>
      <c r="G39" s="57">
        <v>8.8726299999989568E-3</v>
      </c>
      <c r="H39" s="58">
        <v>6.8246288538716983E-4</v>
      </c>
      <c r="I39" s="58">
        <v>1.8684647047087277E-2</v>
      </c>
    </row>
    <row r="40" spans="1:9" x14ac:dyDescent="0.25">
      <c r="A40" s="55">
        <v>15</v>
      </c>
      <c r="B40" s="56" t="s">
        <v>50</v>
      </c>
      <c r="C40" s="56" t="s">
        <v>31</v>
      </c>
      <c r="D40" s="57">
        <v>12.31870865</v>
      </c>
      <c r="E40" s="57">
        <v>12.3014815</v>
      </c>
      <c r="F40" s="57">
        <v>12.301802949999999</v>
      </c>
      <c r="G40" s="57">
        <v>3.2144999999925492E-4</v>
      </c>
      <c r="H40" s="58">
        <v>2.6130998936937389E-5</v>
      </c>
      <c r="I40" s="58">
        <v>1.7667863797498396E-2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11.418480499999999</v>
      </c>
      <c r="E41" s="57">
        <v>11.52424151</v>
      </c>
      <c r="F41" s="57">
        <v>11.618367210000001</v>
      </c>
      <c r="G41" s="57">
        <v>9.4125700000001117E-2</v>
      </c>
      <c r="H41" s="58">
        <v>8.1676264696748033E-3</v>
      </c>
      <c r="I41" s="58">
        <v>1.6686312587668416E-2</v>
      </c>
    </row>
    <row r="42" spans="1:9" x14ac:dyDescent="0.25">
      <c r="A42" s="55">
        <v>17</v>
      </c>
      <c r="B42" s="56" t="s">
        <v>46</v>
      </c>
      <c r="C42" s="56" t="s">
        <v>31</v>
      </c>
      <c r="D42" s="57">
        <v>10.55139121</v>
      </c>
      <c r="E42" s="57">
        <v>10.55932127</v>
      </c>
      <c r="F42" s="57">
        <v>10.57285592</v>
      </c>
      <c r="G42" s="57">
        <v>1.3534650000000372E-2</v>
      </c>
      <c r="H42" s="58">
        <v>1.2817727251517154E-3</v>
      </c>
      <c r="I42" s="58">
        <v>1.5184748049076383E-2</v>
      </c>
    </row>
    <row r="43" spans="1:9" x14ac:dyDescent="0.25">
      <c r="A43" s="55">
        <v>18</v>
      </c>
      <c r="B43" s="56" t="s">
        <v>51</v>
      </c>
      <c r="C43" s="56" t="s">
        <v>31</v>
      </c>
      <c r="D43" s="57">
        <v>9.8448407699999994</v>
      </c>
      <c r="E43" s="57">
        <v>9.8667754600000013</v>
      </c>
      <c r="F43" s="57">
        <v>9.880904880000001</v>
      </c>
      <c r="G43" s="57">
        <v>1.4129419999999926E-2</v>
      </c>
      <c r="H43" s="58">
        <v>1.4320200208549111E-3</v>
      </c>
      <c r="I43" s="58">
        <v>1.4190967155418243E-2</v>
      </c>
    </row>
    <row r="44" spans="1:9" x14ac:dyDescent="0.25">
      <c r="A44" s="55">
        <v>19</v>
      </c>
      <c r="B44" s="56" t="s">
        <v>42</v>
      </c>
      <c r="C44" s="56" t="s">
        <v>31</v>
      </c>
      <c r="D44" s="57">
        <v>9.0575460900000007</v>
      </c>
      <c r="E44" s="57">
        <v>9.0577634700000011</v>
      </c>
      <c r="F44" s="57">
        <v>9.06735252</v>
      </c>
      <c r="G44" s="57">
        <v>9.5890499999988828E-3</v>
      </c>
      <c r="H44" s="58">
        <v>1.0586553768773652E-3</v>
      </c>
      <c r="I44" s="58">
        <v>1.3022542303627441E-2</v>
      </c>
    </row>
    <row r="45" spans="1:9" x14ac:dyDescent="0.25">
      <c r="A45" s="55">
        <v>20</v>
      </c>
      <c r="B45" s="56" t="s">
        <v>47</v>
      </c>
      <c r="C45" s="56" t="s">
        <v>31</v>
      </c>
      <c r="D45" s="57">
        <v>8.9774590199999995</v>
      </c>
      <c r="E45" s="57">
        <v>8.9796983099999999</v>
      </c>
      <c r="F45" s="57">
        <v>8.990230050000001</v>
      </c>
      <c r="G45" s="57">
        <v>1.0531740000000223E-2</v>
      </c>
      <c r="H45" s="58">
        <v>1.1728389569916656E-3</v>
      </c>
      <c r="I45" s="58">
        <v>1.2911778921932513E-2</v>
      </c>
    </row>
    <row r="46" spans="1:9" x14ac:dyDescent="0.25">
      <c r="A46" s="55">
        <v>21</v>
      </c>
      <c r="B46" s="56" t="s">
        <v>52</v>
      </c>
      <c r="C46" s="56" t="s">
        <v>31</v>
      </c>
      <c r="D46" s="57">
        <v>8.8541234299999996</v>
      </c>
      <c r="E46" s="57">
        <v>8.8691760100000003</v>
      </c>
      <c r="F46" s="57">
        <v>8.882739560000001</v>
      </c>
      <c r="G46" s="57">
        <v>1.3563550000000745E-2</v>
      </c>
      <c r="H46" s="58">
        <v>1.5292908816679064E-3</v>
      </c>
      <c r="I46" s="58">
        <v>1.2757400954364241E-2</v>
      </c>
    </row>
    <row r="47" spans="1:9" x14ac:dyDescent="0.25">
      <c r="A47" s="55">
        <v>22</v>
      </c>
      <c r="B47" s="56" t="s">
        <v>54</v>
      </c>
      <c r="C47" s="56" t="s">
        <v>31</v>
      </c>
      <c r="D47" s="57">
        <v>8.2863676399999999</v>
      </c>
      <c r="E47" s="57">
        <v>8.3116808600000009</v>
      </c>
      <c r="F47" s="57">
        <v>8.3464065600000001</v>
      </c>
      <c r="G47" s="57">
        <v>3.4725699999999256E-2</v>
      </c>
      <c r="H47" s="58">
        <v>4.1779395269032566E-3</v>
      </c>
      <c r="I47" s="58">
        <v>1.1987118871923332E-2</v>
      </c>
    </row>
    <row r="48" spans="1:9" x14ac:dyDescent="0.25">
      <c r="A48" s="55">
        <v>23</v>
      </c>
      <c r="B48" s="56" t="s">
        <v>48</v>
      </c>
      <c r="C48" s="56" t="s">
        <v>31</v>
      </c>
      <c r="D48" s="57">
        <v>8.104068980000001</v>
      </c>
      <c r="E48" s="57">
        <v>8.0988949000000012</v>
      </c>
      <c r="F48" s="57">
        <v>8.1014799000000011</v>
      </c>
      <c r="G48" s="57">
        <v>2.5850000000000001E-3</v>
      </c>
      <c r="H48" s="58">
        <v>3.1917934877757209E-4</v>
      </c>
      <c r="I48" s="58">
        <v>1.1635354916115847E-2</v>
      </c>
    </row>
    <row r="49" spans="1:9" x14ac:dyDescent="0.25">
      <c r="A49" s="55">
        <v>24</v>
      </c>
      <c r="B49" s="56" t="s">
        <v>56</v>
      </c>
      <c r="C49" s="56" t="s">
        <v>31</v>
      </c>
      <c r="D49" s="57">
        <v>6.7018018499999998</v>
      </c>
      <c r="E49" s="57">
        <v>6.7258191199999997</v>
      </c>
      <c r="F49" s="57">
        <v>6.7380779000000004</v>
      </c>
      <c r="G49" s="57">
        <v>1.2258780000000261E-2</v>
      </c>
      <c r="H49" s="58">
        <v>1.822644912282485E-3</v>
      </c>
      <c r="I49" s="58">
        <v>9.6772353676933195E-3</v>
      </c>
    </row>
    <row r="50" spans="1:9" x14ac:dyDescent="0.25">
      <c r="A50" s="55">
        <v>25</v>
      </c>
      <c r="B50" s="56" t="s">
        <v>69</v>
      </c>
      <c r="C50" s="56" t="s">
        <v>62</v>
      </c>
      <c r="D50" s="57">
        <v>6.5548327999999998</v>
      </c>
      <c r="E50" s="57">
        <v>6.5126361199999998</v>
      </c>
      <c r="F50" s="57">
        <v>6.5162558399999995</v>
      </c>
      <c r="G50" s="57">
        <v>3.6197199999997392E-3</v>
      </c>
      <c r="H50" s="58">
        <v>5.5579951548095073E-4</v>
      </c>
      <c r="I50" s="58">
        <v>9.3586542654524874E-3</v>
      </c>
    </row>
    <row r="51" spans="1:9" x14ac:dyDescent="0.25">
      <c r="A51" s="55">
        <v>26</v>
      </c>
      <c r="B51" s="56" t="s">
        <v>58</v>
      </c>
      <c r="C51" s="56" t="s">
        <v>31</v>
      </c>
      <c r="D51" s="57">
        <v>6.3581726999999999</v>
      </c>
      <c r="E51" s="57">
        <v>6.3932464699999993</v>
      </c>
      <c r="F51" s="57">
        <v>6.4251660300000006</v>
      </c>
      <c r="G51" s="57">
        <v>3.191956000000052E-2</v>
      </c>
      <c r="H51" s="58">
        <v>4.9926997417949577E-3</v>
      </c>
      <c r="I51" s="58">
        <v>9.2278309736991432E-3</v>
      </c>
    </row>
    <row r="52" spans="1:9" x14ac:dyDescent="0.25">
      <c r="A52" s="55">
        <v>27</v>
      </c>
      <c r="B52" s="56" t="s">
        <v>59</v>
      </c>
      <c r="C52" s="56" t="s">
        <v>31</v>
      </c>
      <c r="D52" s="57">
        <v>6.1768356500000001</v>
      </c>
      <c r="E52" s="57">
        <v>6.1802172400000002</v>
      </c>
      <c r="F52" s="57">
        <v>6.1789906500000003</v>
      </c>
      <c r="G52" s="57">
        <v>-1.2265899999998511E-3</v>
      </c>
      <c r="H52" s="58">
        <v>-1.9847036962730632E-4</v>
      </c>
      <c r="I52" s="58">
        <v>8.8742736047658834E-3</v>
      </c>
    </row>
    <row r="53" spans="1:9" x14ac:dyDescent="0.25">
      <c r="A53" s="55">
        <v>28</v>
      </c>
      <c r="B53" s="56" t="s">
        <v>49</v>
      </c>
      <c r="C53" s="56" t="s">
        <v>31</v>
      </c>
      <c r="D53" s="57">
        <v>5.5746642199999998</v>
      </c>
      <c r="E53" s="57">
        <v>5.6465756799999998</v>
      </c>
      <c r="F53" s="57">
        <v>5.7037599600000002</v>
      </c>
      <c r="G53" s="57">
        <v>5.7184280000000261E-2</v>
      </c>
      <c r="H53" s="58">
        <v>1.0127249370365344E-2</v>
      </c>
      <c r="I53" s="58">
        <v>8.1917467314744207E-3</v>
      </c>
    </row>
    <row r="54" spans="1:9" x14ac:dyDescent="0.25">
      <c r="A54" s="55">
        <v>29</v>
      </c>
      <c r="B54" s="56" t="s">
        <v>71</v>
      </c>
      <c r="C54" s="56" t="s">
        <v>62</v>
      </c>
      <c r="D54" s="57">
        <v>5.6531649900000005</v>
      </c>
      <c r="E54" s="57">
        <v>5.6223479599999999</v>
      </c>
      <c r="F54" s="57">
        <v>5.6078856699999999</v>
      </c>
      <c r="G54" s="57">
        <v>-1.4462290000000037E-2</v>
      </c>
      <c r="H54" s="58">
        <v>-2.5722865434319431E-3</v>
      </c>
      <c r="I54" s="58">
        <v>8.0540519639442799E-3</v>
      </c>
    </row>
    <row r="55" spans="1:9" x14ac:dyDescent="0.25">
      <c r="A55" s="55">
        <v>30</v>
      </c>
      <c r="B55" s="56" t="s">
        <v>63</v>
      </c>
      <c r="C55" s="56" t="s">
        <v>62</v>
      </c>
      <c r="D55" s="57">
        <v>5.0502342599999999</v>
      </c>
      <c r="E55" s="57">
        <v>5.0619611500000001</v>
      </c>
      <c r="F55" s="57">
        <v>5.0666915000000001</v>
      </c>
      <c r="G55" s="57">
        <v>4.7303499999996274E-3</v>
      </c>
      <c r="H55" s="58">
        <v>9.3448959006720684E-4</v>
      </c>
      <c r="I55" s="58">
        <v>7.2767882634588001E-3</v>
      </c>
    </row>
    <row r="56" spans="1:9" x14ac:dyDescent="0.25">
      <c r="A56" s="55">
        <v>31</v>
      </c>
      <c r="B56" s="56" t="s">
        <v>57</v>
      </c>
      <c r="C56" s="56" t="s">
        <v>31</v>
      </c>
      <c r="D56" s="57">
        <v>4.5894544400000008</v>
      </c>
      <c r="E56" s="57">
        <v>4.6279406999999999</v>
      </c>
      <c r="F56" s="57">
        <v>4.6734619000000004</v>
      </c>
      <c r="G56" s="57">
        <v>4.5521200000000185E-2</v>
      </c>
      <c r="H56" s="58">
        <v>9.8361675204697817E-3</v>
      </c>
      <c r="I56" s="58">
        <v>6.7120314516172664E-3</v>
      </c>
    </row>
    <row r="57" spans="1:9" x14ac:dyDescent="0.25">
      <c r="A57" s="55">
        <v>32</v>
      </c>
      <c r="B57" s="56" t="s">
        <v>60</v>
      </c>
      <c r="C57" s="56" t="s">
        <v>31</v>
      </c>
      <c r="D57" s="57">
        <v>4.5369411100000008</v>
      </c>
      <c r="E57" s="57">
        <v>4.5706805399999997</v>
      </c>
      <c r="F57" s="57">
        <v>4.6042535199999994</v>
      </c>
      <c r="G57" s="57">
        <v>3.3572979999999517E-2</v>
      </c>
      <c r="H57" s="58">
        <v>7.3452912987875358E-3</v>
      </c>
      <c r="I57" s="58">
        <v>6.6126342952447107E-3</v>
      </c>
    </row>
    <row r="58" spans="1:9" x14ac:dyDescent="0.25">
      <c r="A58" s="55">
        <v>33</v>
      </c>
      <c r="B58" s="56" t="s">
        <v>55</v>
      </c>
      <c r="C58" s="56" t="s">
        <v>31</v>
      </c>
      <c r="D58" s="57">
        <v>3.8315725299999999</v>
      </c>
      <c r="E58" s="57">
        <v>3.8422770499999999</v>
      </c>
      <c r="F58" s="57">
        <v>3.8407819600000002</v>
      </c>
      <c r="G58" s="57">
        <v>-1.4950899999998509E-3</v>
      </c>
      <c r="H58" s="58">
        <v>-3.8911561569977132E-4</v>
      </c>
      <c r="I58" s="58">
        <v>5.5161355470393818E-3</v>
      </c>
    </row>
    <row r="59" spans="1:9" x14ac:dyDescent="0.25">
      <c r="A59" s="55">
        <v>34</v>
      </c>
      <c r="B59" s="56" t="s">
        <v>61</v>
      </c>
      <c r="C59" s="56" t="s">
        <v>31</v>
      </c>
      <c r="D59" s="57">
        <v>3.4002640099999999</v>
      </c>
      <c r="E59" s="57">
        <v>3.4060626899999997</v>
      </c>
      <c r="F59" s="57">
        <v>3.4104639100000003</v>
      </c>
      <c r="G59" s="57">
        <v>4.4012200000002047E-3</v>
      </c>
      <c r="H59" s="58">
        <v>1.2921723410793137E-3</v>
      </c>
      <c r="I59" s="58">
        <v>4.8981122598914517E-3</v>
      </c>
    </row>
    <row r="60" spans="1:9" x14ac:dyDescent="0.25">
      <c r="A60" s="55">
        <v>35</v>
      </c>
      <c r="B60" s="56" t="s">
        <v>68</v>
      </c>
      <c r="C60" s="56" t="s">
        <v>62</v>
      </c>
      <c r="D60" s="57">
        <v>2.8824832999999996</v>
      </c>
      <c r="E60" s="57">
        <v>2.88806713</v>
      </c>
      <c r="F60" s="57">
        <v>2.8955336600000003</v>
      </c>
      <c r="G60" s="57">
        <v>7.4665300000002609E-3</v>
      </c>
      <c r="H60" s="58">
        <v>2.585303479424407E-3</v>
      </c>
      <c r="I60" s="58">
        <v>4.1585688320549818E-3</v>
      </c>
    </row>
    <row r="61" spans="1:9" x14ac:dyDescent="0.25">
      <c r="A61" s="55">
        <v>36</v>
      </c>
      <c r="B61" s="56" t="s">
        <v>75</v>
      </c>
      <c r="C61" s="56" t="s">
        <v>62</v>
      </c>
      <c r="D61" s="57">
        <v>2.8258839300000003</v>
      </c>
      <c r="E61" s="57">
        <v>2.85565632</v>
      </c>
      <c r="F61" s="57">
        <v>2.8379349399999998</v>
      </c>
      <c r="G61" s="57">
        <v>-1.7721379999999887E-2</v>
      </c>
      <c r="H61" s="58">
        <v>-6.2057117573587738E-3</v>
      </c>
      <c r="I61" s="58">
        <v>4.0758454829648997E-3</v>
      </c>
    </row>
    <row r="62" spans="1:9" x14ac:dyDescent="0.25">
      <c r="A62" s="55">
        <v>37</v>
      </c>
      <c r="B62" s="56" t="s">
        <v>64</v>
      </c>
      <c r="C62" s="56" t="s">
        <v>62</v>
      </c>
      <c r="D62" s="57">
        <v>2.66134592</v>
      </c>
      <c r="E62" s="57">
        <v>2.68773485</v>
      </c>
      <c r="F62" s="57">
        <v>2.7105730699999997</v>
      </c>
      <c r="G62" s="57">
        <v>2.2838219999999739E-2</v>
      </c>
      <c r="H62" s="58">
        <v>8.4971997888853273E-3</v>
      </c>
      <c r="I62" s="58">
        <v>3.8929282161788391E-3</v>
      </c>
    </row>
    <row r="63" spans="1:9" x14ac:dyDescent="0.25">
      <c r="A63" s="55">
        <v>38</v>
      </c>
      <c r="B63" s="56" t="s">
        <v>73</v>
      </c>
      <c r="C63" s="56" t="s">
        <v>62</v>
      </c>
      <c r="D63" s="57">
        <v>2.32501267</v>
      </c>
      <c r="E63" s="57">
        <v>2.3415242799999998</v>
      </c>
      <c r="F63" s="57">
        <v>2.3615491500000001</v>
      </c>
      <c r="G63" s="57">
        <v>2.0024870000000111E-2</v>
      </c>
      <c r="H63" s="58">
        <v>8.5520659217764392E-3</v>
      </c>
      <c r="I63" s="58">
        <v>3.3916596537012576E-3</v>
      </c>
    </row>
    <row r="64" spans="1:9" x14ac:dyDescent="0.25">
      <c r="A64" s="55">
        <v>39</v>
      </c>
      <c r="B64" s="56" t="s">
        <v>76</v>
      </c>
      <c r="C64" s="56" t="s">
        <v>74</v>
      </c>
      <c r="D64" s="57">
        <v>2.1424335099999996</v>
      </c>
      <c r="E64" s="57">
        <v>2.1388895800000003</v>
      </c>
      <c r="F64" s="57">
        <v>2.13748907</v>
      </c>
      <c r="G64" s="57">
        <v>-1.4005100000002422E-3</v>
      </c>
      <c r="H64" s="58">
        <v>-6.5478368453234599E-4</v>
      </c>
      <c r="I64" s="58">
        <v>3.0698643045165594E-3</v>
      </c>
    </row>
    <row r="65" spans="1:9" x14ac:dyDescent="0.25">
      <c r="A65" s="55">
        <v>40</v>
      </c>
      <c r="B65" s="56" t="s">
        <v>297</v>
      </c>
      <c r="C65" s="56" t="s">
        <v>31</v>
      </c>
      <c r="D65" s="57">
        <v>1.99937454</v>
      </c>
      <c r="E65" s="57">
        <v>2.0199391900000001</v>
      </c>
      <c r="F65" s="57">
        <v>2.0315890699999999</v>
      </c>
      <c r="G65" s="57">
        <v>1.1649880000000121E-2</v>
      </c>
      <c r="H65" s="58">
        <v>5.7674409495466648E-3</v>
      </c>
      <c r="I65" s="58">
        <v>2.9177706005481443E-3</v>
      </c>
    </row>
    <row r="66" spans="1:9" x14ac:dyDescent="0.25">
      <c r="A66" s="55">
        <v>41</v>
      </c>
      <c r="B66" s="56" t="s">
        <v>295</v>
      </c>
      <c r="C66" s="56" t="s">
        <v>62</v>
      </c>
      <c r="D66" s="57">
        <v>1.61307</v>
      </c>
      <c r="E66" s="57">
        <v>1.63472</v>
      </c>
      <c r="F66" s="57">
        <v>1.6564700000000001</v>
      </c>
      <c r="G66" s="57">
        <v>2.1749999999999999E-2</v>
      </c>
      <c r="H66" s="58">
        <v>1.3305030830967995E-2</v>
      </c>
      <c r="I66" s="58">
        <v>2.3790241530931176E-3</v>
      </c>
    </row>
    <row r="67" spans="1:9" x14ac:dyDescent="0.25">
      <c r="A67" s="55">
        <v>42</v>
      </c>
      <c r="B67" s="56" t="s">
        <v>70</v>
      </c>
      <c r="C67" s="56" t="s">
        <v>62</v>
      </c>
      <c r="D67" s="57">
        <v>1.6303701900000001</v>
      </c>
      <c r="E67" s="57">
        <v>1.63916716</v>
      </c>
      <c r="F67" s="57">
        <v>1.65227072</v>
      </c>
      <c r="G67" s="57">
        <v>1.3103560000000056E-2</v>
      </c>
      <c r="H67" s="58">
        <v>7.9940352148099754E-3</v>
      </c>
      <c r="I67" s="58">
        <v>2.3729931422413661E-3</v>
      </c>
    </row>
    <row r="68" spans="1:9" x14ac:dyDescent="0.25">
      <c r="A68" s="55">
        <v>43</v>
      </c>
      <c r="B68" s="56" t="s">
        <v>65</v>
      </c>
      <c r="C68" s="56" t="s">
        <v>62</v>
      </c>
      <c r="D68" s="57">
        <v>1.57333129</v>
      </c>
      <c r="E68" s="57">
        <v>1.5815458100000002</v>
      </c>
      <c r="F68" s="57">
        <v>1.5819984599999999</v>
      </c>
      <c r="G68" s="57">
        <v>4.5264999999990689E-4</v>
      </c>
      <c r="H68" s="58">
        <v>2.8620732775353933E-4</v>
      </c>
      <c r="I68" s="58">
        <v>2.272068040167414E-3</v>
      </c>
    </row>
    <row r="69" spans="1:9" x14ac:dyDescent="0.25">
      <c r="A69" s="55">
        <v>44</v>
      </c>
      <c r="B69" s="56" t="s">
        <v>67</v>
      </c>
      <c r="C69" s="56" t="s">
        <v>62</v>
      </c>
      <c r="D69" s="57">
        <v>1.4737928</v>
      </c>
      <c r="E69" s="57">
        <v>1.4742452399999999</v>
      </c>
      <c r="F69" s="57">
        <v>1.47620324</v>
      </c>
      <c r="G69" s="57">
        <v>1.9580000000000001E-3</v>
      </c>
      <c r="H69" s="58">
        <v>1.3281372371939963E-3</v>
      </c>
      <c r="I69" s="58">
        <v>2.1201248213576561E-3</v>
      </c>
    </row>
    <row r="70" spans="1:9" x14ac:dyDescent="0.25">
      <c r="A70" s="55">
        <v>45</v>
      </c>
      <c r="B70" s="56" t="s">
        <v>66</v>
      </c>
      <c r="C70" s="56" t="s">
        <v>62</v>
      </c>
      <c r="D70" s="57">
        <v>1.4169779199999999</v>
      </c>
      <c r="E70" s="57">
        <v>1.4194179099999999</v>
      </c>
      <c r="F70" s="57">
        <v>1.4219317199999999</v>
      </c>
      <c r="G70" s="57">
        <v>2.5138100000000559E-3</v>
      </c>
      <c r="H70" s="58">
        <v>1.7710147112347315E-3</v>
      </c>
      <c r="I70" s="58">
        <v>2.0421800008024534E-3</v>
      </c>
    </row>
    <row r="71" spans="1:9" x14ac:dyDescent="0.25">
      <c r="A71" s="55">
        <v>46</v>
      </c>
      <c r="B71" s="56" t="s">
        <v>72</v>
      </c>
      <c r="C71" s="56" t="s">
        <v>62</v>
      </c>
      <c r="D71" s="57">
        <v>1.2497782</v>
      </c>
      <c r="E71" s="57">
        <v>1.24997924</v>
      </c>
      <c r="F71" s="57">
        <v>1.2515396699999999</v>
      </c>
      <c r="G71" s="57">
        <v>1.5604299999999348E-3</v>
      </c>
      <c r="H71" s="58">
        <v>1.2483647328414308E-3</v>
      </c>
      <c r="I71" s="58">
        <v>1.797462739128502E-3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0.49711156000000001</v>
      </c>
      <c r="E72" s="57">
        <v>0.49847531</v>
      </c>
      <c r="F72" s="57">
        <v>0.50177846999999998</v>
      </c>
      <c r="G72" s="57">
        <v>3.3031599999999743E-3</v>
      </c>
      <c r="H72" s="58">
        <v>6.6265267982881125E-3</v>
      </c>
      <c r="I72" s="58">
        <v>7.2065482600476333E-4</v>
      </c>
    </row>
    <row r="73" spans="1:9" x14ac:dyDescent="0.25">
      <c r="A73" s="84" t="s">
        <v>77</v>
      </c>
      <c r="B73" s="84"/>
      <c r="C73" s="59" t="s">
        <v>78</v>
      </c>
      <c r="D73" s="60">
        <v>693.8487298199999</v>
      </c>
      <c r="E73" s="60">
        <v>694.96456314999978</v>
      </c>
      <c r="F73" s="60">
        <v>696.28128737000009</v>
      </c>
      <c r="G73" s="60">
        <v>1.3167242200003861</v>
      </c>
      <c r="H73" s="61">
        <v>1.8946638286594004E-3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193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5" t="s">
        <v>194</v>
      </c>
      <c r="B22" s="85"/>
      <c r="C22" s="85"/>
      <c r="D22" s="85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40</v>
      </c>
      <c r="C26" s="56" t="s">
        <v>31</v>
      </c>
      <c r="D26" s="57">
        <v>84.986220790000004</v>
      </c>
      <c r="E26" s="57">
        <v>85.090497650000003</v>
      </c>
      <c r="F26" s="57">
        <v>85.195988460000009</v>
      </c>
      <c r="G26" s="57">
        <v>0.10549081000000238</v>
      </c>
      <c r="H26" s="58">
        <v>1.2397484197814229E-3</v>
      </c>
      <c r="I26" s="58">
        <v>6.9292775734585685E-2</v>
      </c>
    </row>
    <row r="27" spans="1:9" x14ac:dyDescent="0.25">
      <c r="A27" s="55">
        <v>2</v>
      </c>
      <c r="B27" s="56" t="s">
        <v>35</v>
      </c>
      <c r="C27" s="56" t="s">
        <v>31</v>
      </c>
      <c r="D27" s="57">
        <v>87.015415200000007</v>
      </c>
      <c r="E27" s="57">
        <v>87.700061460000015</v>
      </c>
      <c r="F27" s="57">
        <v>79.744323469999998</v>
      </c>
      <c r="G27" s="57">
        <v>-7.9557379900000091</v>
      </c>
      <c r="H27" s="58">
        <v>-9.0715306894381384E-2</v>
      </c>
      <c r="I27" s="58">
        <v>6.4858752415406465E-2</v>
      </c>
    </row>
    <row r="28" spans="1:9" x14ac:dyDescent="0.25">
      <c r="A28" s="55">
        <v>3</v>
      </c>
      <c r="B28" s="56" t="s">
        <v>297</v>
      </c>
      <c r="C28" s="56" t="s">
        <v>31</v>
      </c>
      <c r="D28" s="57">
        <v>71.065949500000002</v>
      </c>
      <c r="E28" s="57">
        <v>71.409380859999999</v>
      </c>
      <c r="F28" s="57">
        <v>71.762003050000004</v>
      </c>
      <c r="G28" s="57">
        <v>0.35262218999999762</v>
      </c>
      <c r="H28" s="58">
        <v>4.9380373524218453E-3</v>
      </c>
      <c r="I28" s="58">
        <v>5.8366461537598821E-2</v>
      </c>
    </row>
    <row r="29" spans="1:9" x14ac:dyDescent="0.25">
      <c r="A29" s="55">
        <v>4</v>
      </c>
      <c r="B29" s="56" t="s">
        <v>37</v>
      </c>
      <c r="C29" s="56" t="s">
        <v>31</v>
      </c>
      <c r="D29" s="57">
        <v>69.256962150000007</v>
      </c>
      <c r="E29" s="57">
        <v>69.256962150000007</v>
      </c>
      <c r="F29" s="57">
        <v>69.256962150000007</v>
      </c>
      <c r="G29" s="57">
        <v>0</v>
      </c>
      <c r="H29" s="58">
        <v>0</v>
      </c>
      <c r="I29" s="58">
        <v>5.6329027141598341E-2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65.457940390000005</v>
      </c>
      <c r="E30" s="57">
        <v>65.646910219999995</v>
      </c>
      <c r="F30" s="57">
        <v>65.833402879999994</v>
      </c>
      <c r="G30" s="57">
        <v>0.18649265999999642</v>
      </c>
      <c r="H30" s="58">
        <v>2.8408444414978655E-3</v>
      </c>
      <c r="I30" s="58">
        <v>5.354453072341836E-2</v>
      </c>
    </row>
    <row r="31" spans="1:9" x14ac:dyDescent="0.25">
      <c r="A31" s="55">
        <v>6</v>
      </c>
      <c r="B31" s="56" t="s">
        <v>34</v>
      </c>
      <c r="C31" s="56" t="s">
        <v>31</v>
      </c>
      <c r="D31" s="57">
        <v>68.961448250000004</v>
      </c>
      <c r="E31" s="57">
        <v>64.401525530000001</v>
      </c>
      <c r="F31" s="57">
        <v>62.723520600000001</v>
      </c>
      <c r="G31" s="57">
        <v>-1.6780049299999997</v>
      </c>
      <c r="H31" s="58">
        <v>-2.6055359965321611E-2</v>
      </c>
      <c r="I31" s="58">
        <v>5.1015158398685298E-2</v>
      </c>
    </row>
    <row r="32" spans="1:9" x14ac:dyDescent="0.25">
      <c r="A32" s="55">
        <v>7</v>
      </c>
      <c r="B32" s="56" t="s">
        <v>43</v>
      </c>
      <c r="C32" s="56" t="s">
        <v>31</v>
      </c>
      <c r="D32" s="57">
        <v>62.488511259999996</v>
      </c>
      <c r="E32" s="57">
        <v>62.597346139999999</v>
      </c>
      <c r="F32" s="57">
        <v>62.686243729999994</v>
      </c>
      <c r="G32" s="57">
        <v>8.8897589999996127E-2</v>
      </c>
      <c r="H32" s="58">
        <v>1.4201495028427435E-3</v>
      </c>
      <c r="I32" s="58">
        <v>5.0984839860926792E-2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53.110951790000001</v>
      </c>
      <c r="E33" s="57">
        <v>53.272435209999998</v>
      </c>
      <c r="F33" s="57">
        <v>53.591125529999999</v>
      </c>
      <c r="G33" s="57">
        <v>0.3186903200000003</v>
      </c>
      <c r="H33" s="58">
        <v>5.9822742989638581E-3</v>
      </c>
      <c r="I33" s="58">
        <v>4.3587472953117011E-2</v>
      </c>
    </row>
    <row r="34" spans="1:9" x14ac:dyDescent="0.25">
      <c r="A34" s="55">
        <v>9</v>
      </c>
      <c r="B34" s="56" t="s">
        <v>45</v>
      </c>
      <c r="C34" s="56" t="s">
        <v>31</v>
      </c>
      <c r="D34" s="57">
        <v>46.051335810000005</v>
      </c>
      <c r="E34" s="57">
        <v>46.16605131</v>
      </c>
      <c r="F34" s="57">
        <v>46.277771770000001</v>
      </c>
      <c r="G34" s="57">
        <v>0.1117204600000009</v>
      </c>
      <c r="H34" s="58">
        <v>2.4199700175743899E-3</v>
      </c>
      <c r="I34" s="58">
        <v>3.7639275260718655E-2</v>
      </c>
    </row>
    <row r="35" spans="1:9" x14ac:dyDescent="0.25">
      <c r="A35" s="55">
        <v>10</v>
      </c>
      <c r="B35" s="56" t="s">
        <v>41</v>
      </c>
      <c r="C35" s="56" t="s">
        <v>31</v>
      </c>
      <c r="D35" s="57">
        <v>45.137376880000005</v>
      </c>
      <c r="E35" s="57">
        <v>45.661614</v>
      </c>
      <c r="F35" s="57">
        <v>46.14143481</v>
      </c>
      <c r="G35" s="57">
        <v>0.47982081000000237</v>
      </c>
      <c r="H35" s="58">
        <v>1.0508187686926755E-2</v>
      </c>
      <c r="I35" s="58">
        <v>3.7528387805048712E-2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45.512141829999997</v>
      </c>
      <c r="E36" s="57">
        <v>45.678641630000001</v>
      </c>
      <c r="F36" s="57">
        <v>45.809708190000002</v>
      </c>
      <c r="G36" s="57">
        <v>0.13106656000000239</v>
      </c>
      <c r="H36" s="58">
        <v>2.8693182485952655E-3</v>
      </c>
      <c r="I36" s="58">
        <v>3.7258583337721661E-2</v>
      </c>
    </row>
    <row r="37" spans="1:9" x14ac:dyDescent="0.25">
      <c r="A37" s="55">
        <v>12</v>
      </c>
      <c r="B37" s="56" t="s">
        <v>38</v>
      </c>
      <c r="C37" s="56" t="s">
        <v>31</v>
      </c>
      <c r="D37" s="57">
        <v>36.87984788</v>
      </c>
      <c r="E37" s="57">
        <v>37.047885389999998</v>
      </c>
      <c r="F37" s="57">
        <v>37.248711519999993</v>
      </c>
      <c r="G37" s="57">
        <v>0.20082612999999525</v>
      </c>
      <c r="H37" s="58">
        <v>5.4207177517938019E-3</v>
      </c>
      <c r="I37" s="58">
        <v>3.0295635515391231E-2</v>
      </c>
    </row>
    <row r="38" spans="1:9" x14ac:dyDescent="0.25">
      <c r="A38" s="55">
        <v>13</v>
      </c>
      <c r="B38" s="56" t="s">
        <v>44</v>
      </c>
      <c r="C38" s="56" t="s">
        <v>31</v>
      </c>
      <c r="D38" s="57">
        <v>35.581675120000007</v>
      </c>
      <c r="E38" s="57">
        <v>35.785674380000003</v>
      </c>
      <c r="F38" s="57">
        <v>35.990466409999996</v>
      </c>
      <c r="G38" s="57">
        <v>0.20479202999999374</v>
      </c>
      <c r="H38" s="58">
        <v>5.7227377588404058E-3</v>
      </c>
      <c r="I38" s="58">
        <v>2.9272262258007123E-2</v>
      </c>
    </row>
    <row r="39" spans="1:9" x14ac:dyDescent="0.25">
      <c r="A39" s="55">
        <v>14</v>
      </c>
      <c r="B39" s="56" t="s">
        <v>46</v>
      </c>
      <c r="C39" s="56" t="s">
        <v>31</v>
      </c>
      <c r="D39" s="57">
        <v>35.085601820000001</v>
      </c>
      <c r="E39" s="57">
        <v>35.33239639</v>
      </c>
      <c r="F39" s="57">
        <v>35.55613847</v>
      </c>
      <c r="G39" s="57">
        <v>0.22374207999999821</v>
      </c>
      <c r="H39" s="58">
        <v>6.3324909392028419E-3</v>
      </c>
      <c r="I39" s="58">
        <v>2.8919008670770272E-2</v>
      </c>
    </row>
    <row r="40" spans="1:9" x14ac:dyDescent="0.25">
      <c r="A40" s="55">
        <v>15</v>
      </c>
      <c r="B40" s="56" t="s">
        <v>50</v>
      </c>
      <c r="C40" s="56" t="s">
        <v>31</v>
      </c>
      <c r="D40" s="57">
        <v>34.788233630000001</v>
      </c>
      <c r="E40" s="57">
        <v>35.053065289999999</v>
      </c>
      <c r="F40" s="57">
        <v>35.300572550000005</v>
      </c>
      <c r="G40" s="57">
        <v>0.24750726000000536</v>
      </c>
      <c r="H40" s="58">
        <v>7.0609305620588526E-3</v>
      </c>
      <c r="I40" s="58">
        <v>2.8711148273818869E-2</v>
      </c>
    </row>
    <row r="41" spans="1:9" x14ac:dyDescent="0.25">
      <c r="A41" s="55">
        <v>16</v>
      </c>
      <c r="B41" s="56" t="s">
        <v>48</v>
      </c>
      <c r="C41" s="56" t="s">
        <v>31</v>
      </c>
      <c r="D41" s="57">
        <v>35.060471740000004</v>
      </c>
      <c r="E41" s="57">
        <v>35.152026610000007</v>
      </c>
      <c r="F41" s="57">
        <v>35.234785070000001</v>
      </c>
      <c r="G41" s="57">
        <v>8.2758459999993442E-2</v>
      </c>
      <c r="H41" s="58">
        <v>2.3543012446528592E-3</v>
      </c>
      <c r="I41" s="58">
        <v>2.8657641093725244E-2</v>
      </c>
    </row>
    <row r="42" spans="1:9" x14ac:dyDescent="0.25">
      <c r="A42" s="55">
        <v>17</v>
      </c>
      <c r="B42" s="56" t="s">
        <v>32</v>
      </c>
      <c r="C42" s="56" t="s">
        <v>31</v>
      </c>
      <c r="D42" s="57">
        <v>28.679059210000002</v>
      </c>
      <c r="E42" s="57">
        <v>29.15109503</v>
      </c>
      <c r="F42" s="57">
        <v>29.66914547</v>
      </c>
      <c r="G42" s="57">
        <v>0.51805043999999767</v>
      </c>
      <c r="H42" s="58">
        <v>1.7771217152112505E-2</v>
      </c>
      <c r="I42" s="58">
        <v>2.4130918373636161E-2</v>
      </c>
    </row>
    <row r="43" spans="1:9" x14ac:dyDescent="0.25">
      <c r="A43" s="55">
        <v>18</v>
      </c>
      <c r="B43" s="56" t="s">
        <v>296</v>
      </c>
      <c r="C43" s="56" t="s">
        <v>31</v>
      </c>
      <c r="D43" s="57">
        <v>29.183396429999998</v>
      </c>
      <c r="E43" s="57">
        <v>29.26772699</v>
      </c>
      <c r="F43" s="57">
        <v>29.349389669999994</v>
      </c>
      <c r="G43" s="57">
        <v>8.1662679999995977E-2</v>
      </c>
      <c r="H43" s="58">
        <v>2.790195495123278E-3</v>
      </c>
      <c r="I43" s="58">
        <v>2.3870850178645549E-2</v>
      </c>
    </row>
    <row r="44" spans="1:9" x14ac:dyDescent="0.25">
      <c r="A44" s="55">
        <v>19</v>
      </c>
      <c r="B44" s="56" t="s">
        <v>33</v>
      </c>
      <c r="C44" s="56" t="s">
        <v>31</v>
      </c>
      <c r="D44" s="57">
        <v>26.31718588</v>
      </c>
      <c r="E44" s="57">
        <v>26.529639789999997</v>
      </c>
      <c r="F44" s="57">
        <v>26.75488721</v>
      </c>
      <c r="G44" s="57">
        <v>0.22524742000000178</v>
      </c>
      <c r="H44" s="58">
        <v>8.4904062694777273E-3</v>
      </c>
      <c r="I44" s="58">
        <v>2.1760653673465986E-2</v>
      </c>
    </row>
    <row r="45" spans="1:9" x14ac:dyDescent="0.25">
      <c r="A45" s="55">
        <v>20</v>
      </c>
      <c r="B45" s="56" t="s">
        <v>49</v>
      </c>
      <c r="C45" s="56" t="s">
        <v>31</v>
      </c>
      <c r="D45" s="57">
        <v>24.24912157</v>
      </c>
      <c r="E45" s="57">
        <v>24.52346614</v>
      </c>
      <c r="F45" s="57">
        <v>24.734079960000003</v>
      </c>
      <c r="G45" s="57">
        <v>0.21061382000000028</v>
      </c>
      <c r="H45" s="58">
        <v>8.5882566027838132E-3</v>
      </c>
      <c r="I45" s="58">
        <v>2.0117062864694297E-2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24.64288741</v>
      </c>
      <c r="E46" s="57">
        <v>24.68321684</v>
      </c>
      <c r="F46" s="57">
        <v>24.720296309999998</v>
      </c>
      <c r="G46" s="57">
        <v>3.707946999999881E-2</v>
      </c>
      <c r="H46" s="58">
        <v>1.5022138419134355E-3</v>
      </c>
      <c r="I46" s="58">
        <v>2.0105852156472953E-2</v>
      </c>
    </row>
    <row r="47" spans="1:9" x14ac:dyDescent="0.25">
      <c r="A47" s="55">
        <v>22</v>
      </c>
      <c r="B47" s="56" t="s">
        <v>47</v>
      </c>
      <c r="C47" s="56" t="s">
        <v>31</v>
      </c>
      <c r="D47" s="57">
        <v>23.717552950000002</v>
      </c>
      <c r="E47" s="57">
        <v>23.928812670000003</v>
      </c>
      <c r="F47" s="57">
        <v>24.122324149999997</v>
      </c>
      <c r="G47" s="57">
        <v>0.19351147999999671</v>
      </c>
      <c r="H47" s="58">
        <v>8.0869653947605036E-3</v>
      </c>
      <c r="I47" s="58">
        <v>1.961950119644084E-2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18.40415101</v>
      </c>
      <c r="E48" s="57">
        <v>18.603802259999998</v>
      </c>
      <c r="F48" s="57">
        <v>18.677952200000004</v>
      </c>
      <c r="G48" s="57">
        <v>7.4149940000005063E-2</v>
      </c>
      <c r="H48" s="58">
        <v>3.9857411384894535E-3</v>
      </c>
      <c r="I48" s="58">
        <v>1.5191409553086736E-2</v>
      </c>
    </row>
    <row r="49" spans="1:9" x14ac:dyDescent="0.25">
      <c r="A49" s="55">
        <v>24</v>
      </c>
      <c r="B49" s="56" t="s">
        <v>58</v>
      </c>
      <c r="C49" s="56" t="s">
        <v>31</v>
      </c>
      <c r="D49" s="57">
        <v>17.929722680000001</v>
      </c>
      <c r="E49" s="57">
        <v>18.001006929999999</v>
      </c>
      <c r="F49" s="57">
        <v>18.070764430000001</v>
      </c>
      <c r="G49" s="57">
        <v>6.97575E-2</v>
      </c>
      <c r="H49" s="58">
        <v>3.8751998858321643E-3</v>
      </c>
      <c r="I49" s="58">
        <v>1.4697563226095093E-2</v>
      </c>
    </row>
    <row r="50" spans="1:9" x14ac:dyDescent="0.25">
      <c r="A50" s="55">
        <v>25</v>
      </c>
      <c r="B50" s="56" t="s">
        <v>56</v>
      </c>
      <c r="C50" s="56" t="s">
        <v>31</v>
      </c>
      <c r="D50" s="57">
        <v>13.06510003</v>
      </c>
      <c r="E50" s="57">
        <v>13.12890312</v>
      </c>
      <c r="F50" s="57">
        <v>13.162735420000001</v>
      </c>
      <c r="G50" s="57">
        <v>3.3832299999998885E-2</v>
      </c>
      <c r="H50" s="58">
        <v>2.5769327178947819E-3</v>
      </c>
      <c r="I50" s="58">
        <v>1.0705697416023001E-2</v>
      </c>
    </row>
    <row r="51" spans="1:9" x14ac:dyDescent="0.25">
      <c r="A51" s="55">
        <v>26</v>
      </c>
      <c r="B51" s="56" t="s">
        <v>61</v>
      </c>
      <c r="C51" s="56" t="s">
        <v>31</v>
      </c>
      <c r="D51" s="57">
        <v>12.69529348</v>
      </c>
      <c r="E51" s="57">
        <v>12.727746309999999</v>
      </c>
      <c r="F51" s="57">
        <v>12.759784739999999</v>
      </c>
      <c r="G51" s="57">
        <v>3.2038429999999701E-2</v>
      </c>
      <c r="H51" s="58">
        <v>2.5172115486641645E-3</v>
      </c>
      <c r="I51" s="58">
        <v>1.0377964014415151E-2</v>
      </c>
    </row>
    <row r="52" spans="1:9" x14ac:dyDescent="0.25">
      <c r="A52" s="55">
        <v>27</v>
      </c>
      <c r="B52" s="56" t="s">
        <v>60</v>
      </c>
      <c r="C52" s="56" t="s">
        <v>31</v>
      </c>
      <c r="D52" s="57">
        <v>12.273599970000001</v>
      </c>
      <c r="E52" s="57">
        <v>12.317725510000002</v>
      </c>
      <c r="F52" s="57">
        <v>12.374406520000001</v>
      </c>
      <c r="G52" s="57">
        <v>5.6681009999999775E-2</v>
      </c>
      <c r="H52" s="58">
        <v>4.6015808644204615E-3</v>
      </c>
      <c r="I52" s="58">
        <v>1.006452288820542E-2</v>
      </c>
    </row>
    <row r="53" spans="1:9" x14ac:dyDescent="0.25">
      <c r="A53" s="55">
        <v>28</v>
      </c>
      <c r="B53" s="56" t="s">
        <v>54</v>
      </c>
      <c r="C53" s="56" t="s">
        <v>31</v>
      </c>
      <c r="D53" s="57">
        <v>11.676516400000001</v>
      </c>
      <c r="E53" s="57">
        <v>11.746819550000001</v>
      </c>
      <c r="F53" s="57">
        <v>11.82024777</v>
      </c>
      <c r="G53" s="57">
        <v>7.3428219999998809E-2</v>
      </c>
      <c r="H53" s="58">
        <v>6.2509021856898108E-3</v>
      </c>
      <c r="I53" s="58">
        <v>9.6138068547487847E-3</v>
      </c>
    </row>
    <row r="54" spans="1:9" x14ac:dyDescent="0.25">
      <c r="A54" s="55">
        <v>29</v>
      </c>
      <c r="B54" s="56" t="s">
        <v>52</v>
      </c>
      <c r="C54" s="56" t="s">
        <v>31</v>
      </c>
      <c r="D54" s="57">
        <v>6.4295591500000002</v>
      </c>
      <c r="E54" s="57">
        <v>11.69078723</v>
      </c>
      <c r="F54" s="57">
        <v>11.750219699999999</v>
      </c>
      <c r="G54" s="57">
        <v>5.9432469999998808E-2</v>
      </c>
      <c r="H54" s="58">
        <v>5.0837012795415326E-3</v>
      </c>
      <c r="I54" s="58">
        <v>9.5568506595411426E-3</v>
      </c>
    </row>
    <row r="55" spans="1:9" x14ac:dyDescent="0.25">
      <c r="A55" s="55">
        <v>30</v>
      </c>
      <c r="B55" s="56" t="s">
        <v>55</v>
      </c>
      <c r="C55" s="56" t="s">
        <v>31</v>
      </c>
      <c r="D55" s="57">
        <v>10.65586242</v>
      </c>
      <c r="E55" s="57">
        <v>10.869749580000001</v>
      </c>
      <c r="F55" s="57">
        <v>11.07013837</v>
      </c>
      <c r="G55" s="57">
        <v>0.20038879000000095</v>
      </c>
      <c r="H55" s="58">
        <v>1.8435455989594285E-2</v>
      </c>
      <c r="I55" s="58">
        <v>9.0037175375151674E-3</v>
      </c>
    </row>
    <row r="56" spans="1:9" x14ac:dyDescent="0.25">
      <c r="A56" s="55">
        <v>31</v>
      </c>
      <c r="B56" s="56" t="s">
        <v>59</v>
      </c>
      <c r="C56" s="56" t="s">
        <v>31</v>
      </c>
      <c r="D56" s="57">
        <v>9.4413623199999996</v>
      </c>
      <c r="E56" s="57">
        <v>9.4934928499999991</v>
      </c>
      <c r="F56" s="57">
        <v>9.5447191</v>
      </c>
      <c r="G56" s="57">
        <v>5.1226250000000001E-2</v>
      </c>
      <c r="H56" s="58">
        <v>5.3959328573149976E-3</v>
      </c>
      <c r="I56" s="58">
        <v>7.7630425094068608E-3</v>
      </c>
    </row>
    <row r="57" spans="1:9" x14ac:dyDescent="0.25">
      <c r="A57" s="55">
        <v>32</v>
      </c>
      <c r="B57" s="56" t="s">
        <v>57</v>
      </c>
      <c r="C57" s="56" t="s">
        <v>31</v>
      </c>
      <c r="D57" s="57">
        <v>9.2537480400000014</v>
      </c>
      <c r="E57" s="57">
        <v>9.293348550000001</v>
      </c>
      <c r="F57" s="57">
        <v>9.3405981799999989</v>
      </c>
      <c r="G57" s="57">
        <v>4.724962999999896E-2</v>
      </c>
      <c r="H57" s="58">
        <v>5.0842416751924096E-3</v>
      </c>
      <c r="I57" s="58">
        <v>7.5970240690088368E-3</v>
      </c>
    </row>
    <row r="58" spans="1:9" x14ac:dyDescent="0.25">
      <c r="A58" s="55">
        <v>33</v>
      </c>
      <c r="B58" s="56" t="s">
        <v>295</v>
      </c>
      <c r="C58" s="56" t="s">
        <v>62</v>
      </c>
      <c r="D58" s="57">
        <v>9.0871899200000001</v>
      </c>
      <c r="E58" s="57">
        <v>9.1688045700000007</v>
      </c>
      <c r="F58" s="57">
        <v>9.2461914200000006</v>
      </c>
      <c r="G58" s="57">
        <v>7.7386849999999632E-2</v>
      </c>
      <c r="H58" s="58">
        <v>8.44023333785591E-3</v>
      </c>
      <c r="I58" s="58">
        <v>7.520239861597707E-3</v>
      </c>
    </row>
    <row r="59" spans="1:9" x14ac:dyDescent="0.25">
      <c r="A59" s="55">
        <v>34</v>
      </c>
      <c r="B59" s="56" t="s">
        <v>72</v>
      </c>
      <c r="C59" s="56" t="s">
        <v>62</v>
      </c>
      <c r="D59" s="57">
        <v>7.5137314100000001</v>
      </c>
      <c r="E59" s="57">
        <v>7.5363644299999999</v>
      </c>
      <c r="F59" s="57">
        <v>7.5580379700000009</v>
      </c>
      <c r="G59" s="57">
        <v>2.167354000000097E-2</v>
      </c>
      <c r="H59" s="58">
        <v>2.8758614583080837E-3</v>
      </c>
      <c r="I59" s="58">
        <v>6.1472076269715624E-3</v>
      </c>
    </row>
    <row r="60" spans="1:9" x14ac:dyDescent="0.25">
      <c r="A60" s="55">
        <v>35</v>
      </c>
      <c r="B60" s="56" t="s">
        <v>63</v>
      </c>
      <c r="C60" s="56" t="s">
        <v>62</v>
      </c>
      <c r="D60" s="57">
        <v>7.4432462800000003</v>
      </c>
      <c r="E60" s="57">
        <v>7.4616832400000002</v>
      </c>
      <c r="F60" s="57">
        <v>7.4774786500000001</v>
      </c>
      <c r="G60" s="57">
        <v>1.5795410000000148E-2</v>
      </c>
      <c r="H60" s="58">
        <v>2.1168695443040744E-3</v>
      </c>
      <c r="I60" s="58">
        <v>6.0816860103439013E-3</v>
      </c>
    </row>
    <row r="61" spans="1:9" x14ac:dyDescent="0.25">
      <c r="A61" s="55">
        <v>36</v>
      </c>
      <c r="B61" s="56" t="s">
        <v>64</v>
      </c>
      <c r="C61" s="56" t="s">
        <v>62</v>
      </c>
      <c r="D61" s="57">
        <v>6.9630891300000002</v>
      </c>
      <c r="E61" s="57">
        <v>7.0578298100000003</v>
      </c>
      <c r="F61" s="57">
        <v>7.14625485</v>
      </c>
      <c r="G61" s="57">
        <v>8.8425039999999108E-2</v>
      </c>
      <c r="H61" s="58">
        <v>1.2528644410596677E-2</v>
      </c>
      <c r="I61" s="58">
        <v>5.8122905035104646E-3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5.8088665599999993</v>
      </c>
      <c r="E62" s="57">
        <v>5.8452795599999989</v>
      </c>
      <c r="F62" s="57">
        <v>5.8831468599999992</v>
      </c>
      <c r="G62" s="57">
        <v>3.7867300000000742E-2</v>
      </c>
      <c r="H62" s="58">
        <v>6.4782701342689505E-3</v>
      </c>
      <c r="I62" s="58">
        <v>4.7849621015314632E-3</v>
      </c>
    </row>
    <row r="63" spans="1:9" x14ac:dyDescent="0.25">
      <c r="A63" s="55">
        <v>38</v>
      </c>
      <c r="B63" s="56" t="s">
        <v>65</v>
      </c>
      <c r="C63" s="56" t="s">
        <v>62</v>
      </c>
      <c r="D63" s="57">
        <v>5.4171746500000006</v>
      </c>
      <c r="E63" s="57">
        <v>5.4328291500000008</v>
      </c>
      <c r="F63" s="57">
        <v>5.4502843800000003</v>
      </c>
      <c r="G63" s="57">
        <v>1.7455229999999516E-2</v>
      </c>
      <c r="H63" s="58">
        <v>3.2129171593771755E-3</v>
      </c>
      <c r="I63" s="58">
        <v>4.4329004224227218E-3</v>
      </c>
    </row>
    <row r="64" spans="1:9" x14ac:dyDescent="0.25">
      <c r="A64" s="55">
        <v>39</v>
      </c>
      <c r="B64" s="56" t="s">
        <v>67</v>
      </c>
      <c r="C64" s="56" t="s">
        <v>62</v>
      </c>
      <c r="D64" s="57">
        <v>5.3047686500000006</v>
      </c>
      <c r="E64" s="57">
        <v>5.3195374699999993</v>
      </c>
      <c r="F64" s="57">
        <v>5.3353308699999999</v>
      </c>
      <c r="G64" s="57">
        <v>1.5793400000000374E-2</v>
      </c>
      <c r="H64" s="58">
        <v>2.968942335507296E-3</v>
      </c>
      <c r="I64" s="58">
        <v>4.3394048490710112E-3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5.4882047199999997</v>
      </c>
      <c r="E65" s="57">
        <v>5.5202980999999998</v>
      </c>
      <c r="F65" s="57">
        <v>5.2757839500000001</v>
      </c>
      <c r="G65" s="57">
        <v>-0.24451414999999943</v>
      </c>
      <c r="H65" s="58">
        <v>-4.4293649649101277E-2</v>
      </c>
      <c r="I65" s="58">
        <v>4.2909733272607723E-3</v>
      </c>
    </row>
    <row r="66" spans="1:9" x14ac:dyDescent="0.25">
      <c r="A66" s="55">
        <v>41</v>
      </c>
      <c r="B66" s="56" t="s">
        <v>70</v>
      </c>
      <c r="C66" s="56" t="s">
        <v>62</v>
      </c>
      <c r="D66" s="57">
        <v>4.9085632500000003</v>
      </c>
      <c r="E66" s="57">
        <v>4.9563333499999995</v>
      </c>
      <c r="F66" s="57">
        <v>4.9932257199999999</v>
      </c>
      <c r="G66" s="57">
        <v>3.6892370000000112E-2</v>
      </c>
      <c r="H66" s="58">
        <v>7.4434803704234529E-3</v>
      </c>
      <c r="I66" s="58">
        <v>4.0611591726595368E-3</v>
      </c>
    </row>
    <row r="67" spans="1:9" x14ac:dyDescent="0.25">
      <c r="A67" s="55">
        <v>42</v>
      </c>
      <c r="B67" s="56" t="s">
        <v>73</v>
      </c>
      <c r="C67" s="56" t="s">
        <v>62</v>
      </c>
      <c r="D67" s="57">
        <v>4.20146145</v>
      </c>
      <c r="E67" s="57">
        <v>4.2226340100000002</v>
      </c>
      <c r="F67" s="57">
        <v>4.24220386</v>
      </c>
      <c r="G67" s="57">
        <v>1.9569850000000558E-2</v>
      </c>
      <c r="H67" s="58">
        <v>4.6345124757806227E-3</v>
      </c>
      <c r="I67" s="58">
        <v>3.4503277208807409E-3</v>
      </c>
    </row>
    <row r="68" spans="1:9" x14ac:dyDescent="0.25">
      <c r="A68" s="55">
        <v>43</v>
      </c>
      <c r="B68" s="56" t="s">
        <v>71</v>
      </c>
      <c r="C68" s="56" t="s">
        <v>62</v>
      </c>
      <c r="D68" s="57">
        <v>3.4956669599999999</v>
      </c>
      <c r="E68" s="57">
        <v>3.5053472299999999</v>
      </c>
      <c r="F68" s="57">
        <v>3.5113633799999997</v>
      </c>
      <c r="G68" s="57">
        <v>6.0161499999999068E-3</v>
      </c>
      <c r="H68" s="58">
        <v>1.7162779049423606E-3</v>
      </c>
      <c r="I68" s="58">
        <v>2.855910467277613E-3</v>
      </c>
    </row>
    <row r="69" spans="1:9" x14ac:dyDescent="0.25">
      <c r="A69" s="55">
        <v>44</v>
      </c>
      <c r="B69" s="56" t="s">
        <v>69</v>
      </c>
      <c r="C69" s="56" t="s">
        <v>62</v>
      </c>
      <c r="D69" s="57">
        <v>3.0187743</v>
      </c>
      <c r="E69" s="57">
        <v>3.0366650000000002</v>
      </c>
      <c r="F69" s="57">
        <v>3.0603820999999996</v>
      </c>
      <c r="G69" s="57">
        <v>2.3717099999999627E-2</v>
      </c>
      <c r="H69" s="58">
        <v>7.8102457794981097E-3</v>
      </c>
      <c r="I69" s="58">
        <v>2.4891121559908282E-3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1.95633981</v>
      </c>
      <c r="E70" s="57">
        <v>2.0141538100000003</v>
      </c>
      <c r="F70" s="57">
        <v>2.0230450100000001</v>
      </c>
      <c r="G70" s="57">
        <v>8.8911999999999533E-3</v>
      </c>
      <c r="H70" s="58">
        <v>4.4143599936888401E-3</v>
      </c>
      <c r="I70" s="58">
        <v>1.6454108545817163E-3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1.1737433799999999</v>
      </c>
      <c r="E71" s="57">
        <v>1.1909390499999999</v>
      </c>
      <c r="F71" s="57">
        <v>1.20395889</v>
      </c>
      <c r="G71" s="57">
        <v>1.3019840000000085E-2</v>
      </c>
      <c r="H71" s="58">
        <v>1.0932415055161794E-2</v>
      </c>
      <c r="I71" s="58">
        <v>9.7922044061498877E-4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0.81812563999999999</v>
      </c>
      <c r="E72" s="57">
        <v>0.82122364000000003</v>
      </c>
      <c r="F72" s="57">
        <v>0.82597863999999988</v>
      </c>
      <c r="G72" s="57">
        <v>4.7549999999998835E-3</v>
      </c>
      <c r="H72" s="58">
        <v>5.7901401864172879E-3</v>
      </c>
      <c r="I72" s="58">
        <v>6.7179633334437945E-4</v>
      </c>
    </row>
    <row r="73" spans="1:9" x14ac:dyDescent="0.25">
      <c r="A73" s="84" t="s">
        <v>77</v>
      </c>
      <c r="B73" s="84"/>
      <c r="C73" s="59" t="s">
        <v>78</v>
      </c>
      <c r="D73" s="60">
        <v>1227.6531490999998</v>
      </c>
      <c r="E73" s="60">
        <v>1234.29973599</v>
      </c>
      <c r="F73" s="60">
        <v>1229.5075144100001</v>
      </c>
      <c r="G73" s="60">
        <v>-4.7922215799999233</v>
      </c>
      <c r="H73" s="61">
        <v>-3.882542821866689E-3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2" t="s">
        <v>195</v>
      </c>
      <c r="B2" s="82"/>
      <c r="C2" s="82"/>
      <c r="D2" s="82"/>
    </row>
    <row r="23" spans="1:9" ht="15.75" x14ac:dyDescent="0.25">
      <c r="A23" s="82" t="s">
        <v>196</v>
      </c>
      <c r="B23" s="82"/>
      <c r="C23" s="82"/>
      <c r="D23" s="82"/>
      <c r="E23" s="82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83" t="s">
        <v>313</v>
      </c>
      <c r="G25" s="83"/>
      <c r="H25" s="83"/>
      <c r="I25"/>
    </row>
    <row r="26" spans="1:9" s="38" customFormat="1" x14ac:dyDescent="0.25">
      <c r="A26" s="54" t="s">
        <v>81</v>
      </c>
      <c r="B26" s="54" t="s">
        <v>82</v>
      </c>
      <c r="C26" s="54" t="s">
        <v>309</v>
      </c>
      <c r="D26" s="54" t="s">
        <v>310</v>
      </c>
      <c r="E26" s="54" t="s">
        <v>314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33.75" x14ac:dyDescent="0.25">
      <c r="A27" s="55" t="s">
        <v>197</v>
      </c>
      <c r="B27" s="55" t="s">
        <v>198</v>
      </c>
      <c r="C27" s="70">
        <v>1024.9592605099999</v>
      </c>
      <c r="D27" s="70">
        <v>1172.5507145799997</v>
      </c>
      <c r="E27" s="70">
        <v>1319.4608227100005</v>
      </c>
      <c r="F27" s="70">
        <v>146.91010813000082</v>
      </c>
      <c r="G27" s="58">
        <v>0.12529104822781428</v>
      </c>
      <c r="H27" s="58">
        <v>0.11608871553906042</v>
      </c>
      <c r="I27" s="58">
        <v>0.88531145359643459</v>
      </c>
    </row>
    <row r="28" spans="1:9" ht="22.5" x14ac:dyDescent="0.25">
      <c r="A28" s="55" t="s">
        <v>199</v>
      </c>
      <c r="B28" s="55" t="s">
        <v>200</v>
      </c>
      <c r="C28" s="70">
        <v>24.165517510000001</v>
      </c>
      <c r="D28" s="70">
        <v>26.03758024</v>
      </c>
      <c r="E28" s="70">
        <v>29.51234225</v>
      </c>
      <c r="F28" s="70">
        <v>3.4747620099999978</v>
      </c>
      <c r="G28" s="58">
        <v>0.13345180227853606</v>
      </c>
      <c r="H28" s="58">
        <v>0.10659847629527631</v>
      </c>
      <c r="I28" s="58">
        <v>1.9801735805023948E-2</v>
      </c>
    </row>
    <row r="29" spans="1:9" ht="22.5" x14ac:dyDescent="0.25">
      <c r="A29" s="55" t="s">
        <v>201</v>
      </c>
      <c r="B29" s="55" t="s">
        <v>202</v>
      </c>
      <c r="C29" s="70">
        <v>14.689318649999999</v>
      </c>
      <c r="D29" s="70">
        <v>17.173456950000002</v>
      </c>
      <c r="E29" s="70">
        <v>19.042790280000002</v>
      </c>
      <c r="F29" s="70">
        <v>1.8693333299999981</v>
      </c>
      <c r="G29" s="58">
        <v>0.10885014796045463</v>
      </c>
      <c r="H29" s="58">
        <v>9.6170761356233508E-2</v>
      </c>
      <c r="I29" s="58">
        <v>1.2777037448291249E-2</v>
      </c>
    </row>
    <row r="30" spans="1:9" ht="22.5" x14ac:dyDescent="0.25">
      <c r="A30" s="55" t="s">
        <v>203</v>
      </c>
      <c r="B30" s="55" t="s">
        <v>204</v>
      </c>
      <c r="C30" s="70">
        <v>21.579174900000002</v>
      </c>
      <c r="D30" s="70">
        <v>24.864541629999994</v>
      </c>
      <c r="E30" s="70">
        <v>27.823598350000005</v>
      </c>
      <c r="F30" s="70">
        <v>2.9590567200000102</v>
      </c>
      <c r="G30" s="58">
        <v>0.11900708905205788</v>
      </c>
      <c r="H30" s="58">
        <v>0.10720181613096544</v>
      </c>
      <c r="I30" s="58">
        <v>1.8668648493048712E-2</v>
      </c>
    </row>
    <row r="31" spans="1:9" ht="22.5" x14ac:dyDescent="0.25">
      <c r="A31" s="55" t="s">
        <v>205</v>
      </c>
      <c r="B31" s="55" t="s">
        <v>206</v>
      </c>
      <c r="C31" s="70">
        <v>4.8757924899999994</v>
      </c>
      <c r="D31" s="70">
        <v>5.5889084600000016</v>
      </c>
      <c r="E31" s="70">
        <v>6.1104125600000003</v>
      </c>
      <c r="F31" s="70">
        <v>0.52150409999999869</v>
      </c>
      <c r="G31" s="58">
        <v>9.3310546009550951E-2</v>
      </c>
      <c r="H31" s="58">
        <v>9.0722979921557104E-2</v>
      </c>
      <c r="I31" s="58">
        <v>4.0998702897876585E-3</v>
      </c>
    </row>
    <row r="32" spans="1:9" x14ac:dyDescent="0.25">
      <c r="A32" s="55" t="s">
        <v>207</v>
      </c>
      <c r="B32" s="55" t="s">
        <v>208</v>
      </c>
      <c r="C32" s="70">
        <v>70.956897590000025</v>
      </c>
      <c r="D32" s="70">
        <v>79.197749079999994</v>
      </c>
      <c r="E32" s="70">
        <v>89.043444139999991</v>
      </c>
      <c r="F32" s="70">
        <v>9.8456950599999882</v>
      </c>
      <c r="G32" s="58">
        <v>0.12431786476727462</v>
      </c>
      <c r="H32" s="58">
        <v>9.5351624228258117E-2</v>
      </c>
      <c r="I32" s="58">
        <v>5.9744995537576742E-2</v>
      </c>
    </row>
    <row r="33" spans="1:9" x14ac:dyDescent="0.25">
      <c r="A33" s="55" t="s">
        <v>209</v>
      </c>
      <c r="B33" s="55" t="s">
        <v>210</v>
      </c>
      <c r="C33" s="70">
        <v>0</v>
      </c>
      <c r="D33" s="70">
        <v>0</v>
      </c>
      <c r="E33" s="70">
        <v>3.4063891699999997</v>
      </c>
      <c r="F33" s="70">
        <v>3.4063891699999997</v>
      </c>
      <c r="G33" s="58">
        <v>0</v>
      </c>
      <c r="H33" s="58">
        <v>0</v>
      </c>
      <c r="I33" s="58">
        <v>2.285566419027104E-3</v>
      </c>
    </row>
    <row r="34" spans="1:9" x14ac:dyDescent="0.25">
      <c r="A34" s="63" t="s">
        <v>211</v>
      </c>
      <c r="B34" s="63" t="s">
        <v>212</v>
      </c>
      <c r="C34" s="71">
        <v>1161.22596165</v>
      </c>
      <c r="D34" s="71">
        <v>1325.4129509399995</v>
      </c>
      <c r="E34" s="71">
        <v>1490.3916778100004</v>
      </c>
      <c r="F34" s="71">
        <v>164.97872687000083</v>
      </c>
      <c r="G34" s="61">
        <v>0.12447345316265081</v>
      </c>
      <c r="H34" s="61">
        <v>0.11413141656924081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213</v>
      </c>
      <c r="D100" s="31">
        <f>I27</f>
        <v>0.88531145359643459</v>
      </c>
    </row>
    <row r="101" spans="3:4" x14ac:dyDescent="0.25">
      <c r="C101" s="27" t="s">
        <v>214</v>
      </c>
      <c r="D101" s="28">
        <f>I32</f>
        <v>5.9744995537576742E-2</v>
      </c>
    </row>
    <row r="102" spans="3:4" x14ac:dyDescent="0.25">
      <c r="C102" s="27" t="s">
        <v>215</v>
      </c>
      <c r="D102" s="29">
        <f>I30</f>
        <v>1.8668648493048712E-2</v>
      </c>
    </row>
    <row r="103" spans="3:4" x14ac:dyDescent="0.25">
      <c r="C103" s="32" t="s">
        <v>216</v>
      </c>
      <c r="D103" s="31">
        <f>I28+I29+I31+I33</f>
        <v>3.8964209962129959E-2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2" t="s">
        <v>217</v>
      </c>
      <c r="B2" s="82"/>
      <c r="C2" s="82"/>
      <c r="D2" s="82"/>
    </row>
    <row r="23" spans="1:9" ht="15.75" x14ac:dyDescent="0.25">
      <c r="A23" s="82" t="s">
        <v>218</v>
      </c>
      <c r="B23" s="82"/>
      <c r="C23" s="82"/>
      <c r="D23" s="82"/>
      <c r="E23" s="82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83" t="s">
        <v>313</v>
      </c>
      <c r="G25" s="83"/>
      <c r="H25" s="83"/>
      <c r="I25"/>
    </row>
    <row r="26" spans="1:9" s="38" customFormat="1" x14ac:dyDescent="0.25">
      <c r="A26" s="54" t="s">
        <v>81</v>
      </c>
      <c r="B26" s="54" t="s">
        <v>82</v>
      </c>
      <c r="C26" s="54" t="s">
        <v>309</v>
      </c>
      <c r="D26" s="54" t="s">
        <v>310</v>
      </c>
      <c r="E26" s="54" t="s">
        <v>314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219</v>
      </c>
      <c r="B27" s="55" t="s">
        <v>220</v>
      </c>
      <c r="C27" s="70">
        <v>549.90746911999997</v>
      </c>
      <c r="D27" s="70">
        <v>632.13117814000009</v>
      </c>
      <c r="E27" s="70">
        <v>717.57786411000006</v>
      </c>
      <c r="F27" s="70">
        <v>85.446685969999905</v>
      </c>
      <c r="G27" s="58">
        <v>0.13517239605459827</v>
      </c>
      <c r="H27" s="58">
        <v>0.12176971682759243</v>
      </c>
      <c r="I27" s="58">
        <v>0.49073226518707086</v>
      </c>
    </row>
    <row r="28" spans="1:9" ht="22.5" x14ac:dyDescent="0.25">
      <c r="A28" s="55" t="s">
        <v>221</v>
      </c>
      <c r="B28" s="55" t="s">
        <v>222</v>
      </c>
      <c r="C28" s="70">
        <v>2.9456804700000001</v>
      </c>
      <c r="D28" s="70">
        <v>3.3934256599999997</v>
      </c>
      <c r="E28" s="70">
        <v>3.9965213099999994</v>
      </c>
      <c r="F28" s="70">
        <v>0.60309564999999987</v>
      </c>
      <c r="G28" s="58">
        <v>0.1777247272892962</v>
      </c>
      <c r="H28" s="58">
        <v>0.17772472728929617</v>
      </c>
      <c r="I28" s="58">
        <v>2.7331137893407162E-3</v>
      </c>
    </row>
    <row r="29" spans="1:9" ht="22.5" x14ac:dyDescent="0.25">
      <c r="A29" s="55" t="s">
        <v>223</v>
      </c>
      <c r="B29" s="55" t="s">
        <v>224</v>
      </c>
      <c r="C29" s="70">
        <v>3.7279900499999998</v>
      </c>
      <c r="D29" s="70">
        <v>4.0972255999999998</v>
      </c>
      <c r="E29" s="70">
        <v>4.4962329699999994</v>
      </c>
      <c r="F29" s="70">
        <v>0.39900736999999964</v>
      </c>
      <c r="G29" s="58">
        <v>9.7384769342454477E-2</v>
      </c>
      <c r="H29" s="58">
        <v>-0.12788949429584737</v>
      </c>
      <c r="I29" s="58">
        <v>3.0748531978665623E-3</v>
      </c>
    </row>
    <row r="30" spans="1:9" x14ac:dyDescent="0.25">
      <c r="A30" s="55" t="s">
        <v>225</v>
      </c>
      <c r="B30" s="55" t="s">
        <v>226</v>
      </c>
      <c r="C30" s="70">
        <v>208.67936294999996</v>
      </c>
      <c r="D30" s="70">
        <v>235.63991690999995</v>
      </c>
      <c r="E30" s="70">
        <v>261.00881150000004</v>
      </c>
      <c r="F30" s="70">
        <v>25.368894590000064</v>
      </c>
      <c r="G30" s="58">
        <v>0.10765958044234683</v>
      </c>
      <c r="H30" s="58">
        <v>0.10764402840834469</v>
      </c>
      <c r="I30" s="58">
        <v>0.17849692933329606</v>
      </c>
    </row>
    <row r="31" spans="1:9" ht="22.5" x14ac:dyDescent="0.25">
      <c r="A31" s="55" t="s">
        <v>227</v>
      </c>
      <c r="B31" s="55" t="s">
        <v>228</v>
      </c>
      <c r="C31" s="70">
        <v>320.95897387999997</v>
      </c>
      <c r="D31" s="70">
        <v>368.13564714</v>
      </c>
      <c r="E31" s="70">
        <v>415.7782174699999</v>
      </c>
      <c r="F31" s="70">
        <v>47.642570329999927</v>
      </c>
      <c r="G31" s="58">
        <v>0.12941580284367765</v>
      </c>
      <c r="H31" s="58">
        <v>0.11652919037662748</v>
      </c>
      <c r="I31" s="58">
        <v>0.28433957717962471</v>
      </c>
    </row>
    <row r="32" spans="1:9" ht="22.5" x14ac:dyDescent="0.25">
      <c r="A32" s="55" t="s">
        <v>229</v>
      </c>
      <c r="B32" s="55" t="s">
        <v>230</v>
      </c>
      <c r="C32" s="70">
        <v>0.49532275999999997</v>
      </c>
      <c r="D32" s="70">
        <v>0.52471387999999997</v>
      </c>
      <c r="E32" s="70">
        <v>0.53802603000000004</v>
      </c>
      <c r="F32" s="70">
        <v>1.3312150000000023E-2</v>
      </c>
      <c r="G32" s="58">
        <v>2.5370302763860608E-2</v>
      </c>
      <c r="H32" s="58">
        <v>1.1061647540179333E-2</v>
      </c>
      <c r="I32" s="58">
        <v>3.6794157907724058E-4</v>
      </c>
    </row>
    <row r="33" spans="1:9" ht="22.5" x14ac:dyDescent="0.25">
      <c r="A33" s="55" t="s">
        <v>231</v>
      </c>
      <c r="B33" s="55" t="s">
        <v>232</v>
      </c>
      <c r="C33" s="70">
        <v>30.17291359</v>
      </c>
      <c r="D33" s="70">
        <v>32.672698700000005</v>
      </c>
      <c r="E33" s="70">
        <v>35.711471100000004</v>
      </c>
      <c r="F33" s="70">
        <v>3.0387723999999987</v>
      </c>
      <c r="G33" s="58">
        <v>9.300647087349409E-2</v>
      </c>
      <c r="H33" s="58">
        <v>-3.6637591861975903E-3</v>
      </c>
      <c r="I33" s="58">
        <v>2.4422117769478998E-2</v>
      </c>
    </row>
    <row r="34" spans="1:9" ht="33.75" x14ac:dyDescent="0.25">
      <c r="A34" s="55" t="s">
        <v>233</v>
      </c>
      <c r="B34" s="55" t="s">
        <v>234</v>
      </c>
      <c r="C34" s="70">
        <v>19.297694500000002</v>
      </c>
      <c r="D34" s="70">
        <v>21.699265450000002</v>
      </c>
      <c r="E34" s="70">
        <v>23.61326468</v>
      </c>
      <c r="F34" s="70">
        <v>1.9139992299999968</v>
      </c>
      <c r="G34" s="58">
        <v>8.8205715276873417E-2</v>
      </c>
      <c r="H34" s="58">
        <v>8.39491638183541E-2</v>
      </c>
      <c r="I34" s="58">
        <v>1.6148478714920225E-2</v>
      </c>
    </row>
    <row r="35" spans="1:9" x14ac:dyDescent="0.25">
      <c r="A35" s="63" t="s">
        <v>235</v>
      </c>
      <c r="B35" s="63" t="s">
        <v>236</v>
      </c>
      <c r="C35" s="71">
        <v>1136.18540732</v>
      </c>
      <c r="D35" s="71">
        <v>1298.29407148</v>
      </c>
      <c r="E35" s="71">
        <v>1462.2593927799996</v>
      </c>
      <c r="F35" s="71">
        <v>163.96532129999972</v>
      </c>
      <c r="G35" s="61">
        <v>0.12629289842869437</v>
      </c>
      <c r="H35" s="61">
        <v>0.11324479918667235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237</v>
      </c>
      <c r="D100" s="31">
        <f>I27</f>
        <v>0.49073226518707086</v>
      </c>
    </row>
    <row r="101" spans="3:4" x14ac:dyDescent="0.25">
      <c r="C101" s="27" t="s">
        <v>238</v>
      </c>
      <c r="D101" s="28">
        <f>I31</f>
        <v>0.28433957717962471</v>
      </c>
    </row>
    <row r="102" spans="3:4" x14ac:dyDescent="0.25">
      <c r="C102" s="27" t="s">
        <v>239</v>
      </c>
      <c r="D102" s="29">
        <f>I30</f>
        <v>0.17849692933329606</v>
      </c>
    </row>
    <row r="103" spans="3:4" x14ac:dyDescent="0.25">
      <c r="C103" s="32" t="s">
        <v>240</v>
      </c>
      <c r="D103" s="31">
        <f>I28+I29+I32+I33+I34</f>
        <v>4.6746505050683743E-2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2" t="s">
        <v>23</v>
      </c>
      <c r="B22" s="82"/>
      <c r="C22" s="82"/>
      <c r="D22" s="82"/>
    </row>
    <row r="23" spans="1:9" x14ac:dyDescent="0.25">
      <c r="A23" s="2" t="s">
        <v>24</v>
      </c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1521.59490355</v>
      </c>
      <c r="E26" s="57">
        <v>1514.36132514</v>
      </c>
      <c r="F26" s="57">
        <v>1507.3863131899986</v>
      </c>
      <c r="G26" s="57">
        <v>-6.9750119500012397</v>
      </c>
      <c r="H26" s="58">
        <v>-4.60590998608368E-3</v>
      </c>
      <c r="I26" s="58">
        <v>9.949937773711498E-2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1187.5547630899996</v>
      </c>
      <c r="E27" s="57">
        <v>1200.1932344599998</v>
      </c>
      <c r="F27" s="57">
        <v>1182.9979430499995</v>
      </c>
      <c r="G27" s="57">
        <v>-17.195291410000323</v>
      </c>
      <c r="H27" s="58">
        <v>-1.4327102433415201E-2</v>
      </c>
      <c r="I27" s="58">
        <v>7.8087188511526226E-2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1008.1582764500002</v>
      </c>
      <c r="E28" s="57">
        <v>1024.7655904000003</v>
      </c>
      <c r="F28" s="57">
        <v>1027.1858358699999</v>
      </c>
      <c r="G28" s="57">
        <v>2.4202454699996712</v>
      </c>
      <c r="H28" s="58">
        <v>2.3617552078958547E-3</v>
      </c>
      <c r="I28" s="58">
        <v>6.7802361342364781E-2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913.15640774999986</v>
      </c>
      <c r="E29" s="57">
        <v>908.82571295000025</v>
      </c>
      <c r="F29" s="57">
        <v>908.84318451999991</v>
      </c>
      <c r="G29" s="57">
        <v>1.7471569999575616E-2</v>
      </c>
      <c r="H29" s="58">
        <v>1.9224335040944011E-5</v>
      </c>
      <c r="I29" s="58">
        <v>5.9990813588447239E-2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682.54191138000022</v>
      </c>
      <c r="E30" s="57">
        <v>685.39454787000022</v>
      </c>
      <c r="F30" s="57">
        <v>690.47441949000006</v>
      </c>
      <c r="G30" s="57">
        <v>5.079871619999766</v>
      </c>
      <c r="H30" s="58">
        <v>7.4116020265794016E-3</v>
      </c>
      <c r="I30" s="58">
        <v>4.5576753935930941E-2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680.37509734999958</v>
      </c>
      <c r="E31" s="57">
        <v>685.49575091999986</v>
      </c>
      <c r="F31" s="57">
        <v>687.46576577999997</v>
      </c>
      <c r="G31" s="57">
        <v>1.9700148600001335</v>
      </c>
      <c r="H31" s="58">
        <v>2.8738542249987517E-3</v>
      </c>
      <c r="I31" s="58">
        <v>4.5378159077166469E-2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634.69252572999983</v>
      </c>
      <c r="E32" s="57">
        <v>638.98434940000027</v>
      </c>
      <c r="F32" s="57">
        <v>643.60351829000001</v>
      </c>
      <c r="G32" s="57">
        <v>4.619168889999747</v>
      </c>
      <c r="H32" s="58">
        <v>7.2289233599181256E-3</v>
      </c>
      <c r="I32" s="58">
        <v>4.2482905025024734E-2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606.07490705000021</v>
      </c>
      <c r="E33" s="57">
        <v>612.8035357</v>
      </c>
      <c r="F33" s="57">
        <v>614.84647268999981</v>
      </c>
      <c r="G33" s="57">
        <v>2.0429369899997711</v>
      </c>
      <c r="H33" s="58">
        <v>3.3337552265688911E-3</v>
      </c>
      <c r="I33" s="58">
        <v>4.0584713355297661E-2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579.01082503000021</v>
      </c>
      <c r="E34" s="57">
        <v>588.28006316999983</v>
      </c>
      <c r="F34" s="57">
        <v>596.65376342000025</v>
      </c>
      <c r="G34" s="57">
        <v>8.3737002500003577</v>
      </c>
      <c r="H34" s="58">
        <v>1.4234207096664E-2</v>
      </c>
      <c r="I34" s="58">
        <v>3.9383851150381885E-2</v>
      </c>
    </row>
    <row r="35" spans="1:9" x14ac:dyDescent="0.25">
      <c r="A35" s="55">
        <v>10</v>
      </c>
      <c r="B35" s="56" t="s">
        <v>40</v>
      </c>
      <c r="C35" s="56" t="s">
        <v>31</v>
      </c>
      <c r="D35" s="57">
        <v>551.81860413999982</v>
      </c>
      <c r="E35" s="57">
        <v>558.19882876999998</v>
      </c>
      <c r="F35" s="57">
        <v>562.36474772999986</v>
      </c>
      <c r="G35" s="57">
        <v>4.1659189599999191</v>
      </c>
      <c r="H35" s="58">
        <v>7.4631452903252907E-3</v>
      </c>
      <c r="I35" s="58">
        <v>3.712050585228565E-2</v>
      </c>
    </row>
    <row r="36" spans="1:9" x14ac:dyDescent="0.25">
      <c r="A36" s="55">
        <v>11</v>
      </c>
      <c r="B36" s="56" t="s">
        <v>43</v>
      </c>
      <c r="C36" s="56" t="s">
        <v>31</v>
      </c>
      <c r="D36" s="57">
        <v>513.67065576999994</v>
      </c>
      <c r="E36" s="57">
        <v>521.77160164999998</v>
      </c>
      <c r="F36" s="57">
        <v>523.34311549999961</v>
      </c>
      <c r="G36" s="57">
        <v>1.5715138499996066</v>
      </c>
      <c r="H36" s="58">
        <v>3.0118807635946517E-3</v>
      </c>
      <c r="I36" s="58">
        <v>3.4544770560544155E-2</v>
      </c>
    </row>
    <row r="37" spans="1:9" x14ac:dyDescent="0.25">
      <c r="A37" s="55">
        <v>12</v>
      </c>
      <c r="B37" s="56" t="s">
        <v>42</v>
      </c>
      <c r="C37" s="56" t="s">
        <v>31</v>
      </c>
      <c r="D37" s="57">
        <v>517.28655901000002</v>
      </c>
      <c r="E37" s="57">
        <v>517.49995006000029</v>
      </c>
      <c r="F37" s="57">
        <v>521.66175739999994</v>
      </c>
      <c r="G37" s="57">
        <v>4.161807339999676</v>
      </c>
      <c r="H37" s="58">
        <v>8.0421405635249729E-3</v>
      </c>
      <c r="I37" s="58">
        <v>3.443378767364956E-2</v>
      </c>
    </row>
    <row r="38" spans="1:9" x14ac:dyDescent="0.25">
      <c r="A38" s="55">
        <v>13</v>
      </c>
      <c r="B38" s="56" t="s">
        <v>297</v>
      </c>
      <c r="C38" s="56" t="s">
        <v>31</v>
      </c>
      <c r="D38" s="57">
        <v>489.6053913500001</v>
      </c>
      <c r="E38" s="57">
        <v>497.90900984000001</v>
      </c>
      <c r="F38" s="57">
        <v>505.12375052000004</v>
      </c>
      <c r="G38" s="57">
        <v>7.2147406800000073</v>
      </c>
      <c r="H38" s="58">
        <v>1.4490078583471344E-2</v>
      </c>
      <c r="I38" s="58">
        <v>3.3342148868670769E-2</v>
      </c>
    </row>
    <row r="39" spans="1:9" x14ac:dyDescent="0.25">
      <c r="A39" s="55">
        <v>14</v>
      </c>
      <c r="B39" s="56" t="s">
        <v>45</v>
      </c>
      <c r="C39" s="56" t="s">
        <v>31</v>
      </c>
      <c r="D39" s="57">
        <v>430.83411685999994</v>
      </c>
      <c r="E39" s="57">
        <v>437.18152232000006</v>
      </c>
      <c r="F39" s="57">
        <v>440.67871426999994</v>
      </c>
      <c r="G39" s="57">
        <v>3.4971919499998689</v>
      </c>
      <c r="H39" s="58">
        <v>7.9994047585571527E-3</v>
      </c>
      <c r="I39" s="58">
        <v>2.908826852690824E-2</v>
      </c>
    </row>
    <row r="40" spans="1:9" x14ac:dyDescent="0.25">
      <c r="A40" s="55">
        <v>15</v>
      </c>
      <c r="B40" s="56" t="s">
        <v>46</v>
      </c>
      <c r="C40" s="56" t="s">
        <v>31</v>
      </c>
      <c r="D40" s="57">
        <v>402.57125665999985</v>
      </c>
      <c r="E40" s="57">
        <v>404.11234809000013</v>
      </c>
      <c r="F40" s="57">
        <v>404.00571107000013</v>
      </c>
      <c r="G40" s="57">
        <v>-0.10663702000004054</v>
      </c>
      <c r="H40" s="58">
        <v>-2.638796376899904E-4</v>
      </c>
      <c r="I40" s="58">
        <v>2.6667561262803424E-2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397.17759643000005</v>
      </c>
      <c r="E41" s="57">
        <v>399.11498922999976</v>
      </c>
      <c r="F41" s="57">
        <v>399.95037154999977</v>
      </c>
      <c r="G41" s="57">
        <v>0.8353823199999928</v>
      </c>
      <c r="H41" s="58">
        <v>2.0930868109255182E-3</v>
      </c>
      <c r="I41" s="58">
        <v>2.6399876890707163E-2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329.64782123999981</v>
      </c>
      <c r="E42" s="57">
        <v>336.45875545000001</v>
      </c>
      <c r="F42" s="57">
        <v>336.19387633000008</v>
      </c>
      <c r="G42" s="57">
        <v>-0.26487911999988556</v>
      </c>
      <c r="H42" s="58">
        <v>-7.8725583956232748E-4</v>
      </c>
      <c r="I42" s="58">
        <v>2.2191445683935471E-2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325.87852694999987</v>
      </c>
      <c r="E43" s="57">
        <v>329.29302590999987</v>
      </c>
      <c r="F43" s="57">
        <v>332.37273449000014</v>
      </c>
      <c r="G43" s="57">
        <v>3.0797085800002812</v>
      </c>
      <c r="H43" s="58">
        <v>9.352486501921867E-3</v>
      </c>
      <c r="I43" s="58">
        <v>2.1939220204641681E-2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319.12934083999994</v>
      </c>
      <c r="E44" s="57">
        <v>321.58431563999989</v>
      </c>
      <c r="F44" s="57">
        <v>323.93146064000024</v>
      </c>
      <c r="G44" s="57">
        <v>2.3471450000003578</v>
      </c>
      <c r="H44" s="58">
        <v>7.298692398381418E-3</v>
      </c>
      <c r="I44" s="58">
        <v>2.1382029597274324E-2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297.8773584600001</v>
      </c>
      <c r="E45" s="57">
        <v>303.94610970000002</v>
      </c>
      <c r="F45" s="57">
        <v>305.85137457999997</v>
      </c>
      <c r="G45" s="57">
        <v>1.9052648799999357</v>
      </c>
      <c r="H45" s="58">
        <v>6.2684298933138654E-3</v>
      </c>
      <c r="I45" s="58">
        <v>2.0188601411903265E-2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279.52868911999997</v>
      </c>
      <c r="E46" s="57">
        <v>285.71917583999999</v>
      </c>
      <c r="F46" s="57">
        <v>289.58563387999999</v>
      </c>
      <c r="G46" s="57">
        <v>3.8664580400000212</v>
      </c>
      <c r="H46" s="58">
        <v>1.353237152750714E-2</v>
      </c>
      <c r="I46" s="58">
        <v>1.9114934320778983E-2</v>
      </c>
    </row>
    <row r="47" spans="1:9" x14ac:dyDescent="0.25">
      <c r="A47" s="55">
        <v>22</v>
      </c>
      <c r="B47" s="56" t="s">
        <v>296</v>
      </c>
      <c r="C47" s="56" t="s">
        <v>31</v>
      </c>
      <c r="D47" s="57">
        <v>260.34595472999996</v>
      </c>
      <c r="E47" s="57">
        <v>261.12291997999995</v>
      </c>
      <c r="F47" s="57">
        <v>262.70789503000009</v>
      </c>
      <c r="G47" s="57">
        <v>1.5849750500001014</v>
      </c>
      <c r="H47" s="58">
        <v>6.0698427013664612E-3</v>
      </c>
      <c r="I47" s="58">
        <v>1.7340791709057796E-2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187.33404846999994</v>
      </c>
      <c r="E48" s="57">
        <v>187.10048800999991</v>
      </c>
      <c r="F48" s="57">
        <v>186.36482391000001</v>
      </c>
      <c r="G48" s="57">
        <v>-0.73566409999987481</v>
      </c>
      <c r="H48" s="58">
        <v>-3.9319197284004735E-3</v>
      </c>
      <c r="I48" s="58">
        <v>1.2301547286766915E-2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156.26369042999991</v>
      </c>
      <c r="E49" s="57">
        <v>157.00484156000005</v>
      </c>
      <c r="F49" s="57">
        <v>157.89774476000008</v>
      </c>
      <c r="G49" s="57">
        <v>0.89290320000004764</v>
      </c>
      <c r="H49" s="58">
        <v>5.6871061499006136E-3</v>
      </c>
      <c r="I49" s="58">
        <v>1.0422495688226112E-2</v>
      </c>
    </row>
    <row r="50" spans="1:9" x14ac:dyDescent="0.25">
      <c r="A50" s="55">
        <v>25</v>
      </c>
      <c r="B50" s="56" t="s">
        <v>55</v>
      </c>
      <c r="C50" s="56" t="s">
        <v>31</v>
      </c>
      <c r="D50" s="57">
        <v>143.93912098000001</v>
      </c>
      <c r="E50" s="57">
        <v>147.93313218999992</v>
      </c>
      <c r="F50" s="57">
        <v>149.06868499000001</v>
      </c>
      <c r="G50" s="57">
        <v>1.1355528000000714</v>
      </c>
      <c r="H50" s="58">
        <v>7.6761221991947601E-3</v>
      </c>
      <c r="I50" s="58">
        <v>9.8397081536493181E-3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139.48103447</v>
      </c>
      <c r="E51" s="57">
        <v>142.9612721099999</v>
      </c>
      <c r="F51" s="57">
        <v>143.57388961000004</v>
      </c>
      <c r="G51" s="57">
        <v>0.61261750000014903</v>
      </c>
      <c r="H51" s="58">
        <v>4.2851989980109964E-3</v>
      </c>
      <c r="I51" s="58">
        <v>9.4770083491474717E-3</v>
      </c>
    </row>
    <row r="52" spans="1:9" x14ac:dyDescent="0.25">
      <c r="A52" s="55">
        <v>27</v>
      </c>
      <c r="B52" s="56" t="s">
        <v>58</v>
      </c>
      <c r="C52" s="56" t="s">
        <v>31</v>
      </c>
      <c r="D52" s="57">
        <v>128.47207007999995</v>
      </c>
      <c r="E52" s="57">
        <v>130.21196264000002</v>
      </c>
      <c r="F52" s="57">
        <v>134.03156314000003</v>
      </c>
      <c r="G52" s="57">
        <v>3.8196005000000151</v>
      </c>
      <c r="H52" s="58">
        <v>2.9333714219177784E-2</v>
      </c>
      <c r="I52" s="58">
        <v>8.8471395904746383E-3</v>
      </c>
    </row>
    <row r="53" spans="1:9" x14ac:dyDescent="0.25">
      <c r="A53" s="55">
        <v>28</v>
      </c>
      <c r="B53" s="56" t="s">
        <v>57</v>
      </c>
      <c r="C53" s="56" t="s">
        <v>31</v>
      </c>
      <c r="D53" s="57">
        <v>129.28057826000003</v>
      </c>
      <c r="E53" s="57">
        <v>131.44438534000005</v>
      </c>
      <c r="F53" s="57">
        <v>133.02008097999996</v>
      </c>
      <c r="G53" s="57">
        <v>1.575695639999926</v>
      </c>
      <c r="H53" s="58">
        <v>1.198754618483064E-2</v>
      </c>
      <c r="I53" s="58">
        <v>8.7803737955144765E-3</v>
      </c>
    </row>
    <row r="54" spans="1:9" x14ac:dyDescent="0.25">
      <c r="A54" s="55">
        <v>29</v>
      </c>
      <c r="B54" s="56" t="s">
        <v>52</v>
      </c>
      <c r="C54" s="56" t="s">
        <v>31</v>
      </c>
      <c r="D54" s="57">
        <v>139.62646123000002</v>
      </c>
      <c r="E54" s="57">
        <v>137.91800213000008</v>
      </c>
      <c r="F54" s="57">
        <v>130.25823725000004</v>
      </c>
      <c r="G54" s="57">
        <v>-7.6597648800000551</v>
      </c>
      <c r="H54" s="58">
        <v>-5.5538542914651851E-2</v>
      </c>
      <c r="I54" s="58">
        <v>8.5980703407613282E-3</v>
      </c>
    </row>
    <row r="55" spans="1:9" x14ac:dyDescent="0.25">
      <c r="A55" s="55">
        <v>30</v>
      </c>
      <c r="B55" s="56" t="s">
        <v>59</v>
      </c>
      <c r="C55" s="56" t="s">
        <v>31</v>
      </c>
      <c r="D55" s="57">
        <v>112.98341932000001</v>
      </c>
      <c r="E55" s="57">
        <v>113.24154923999998</v>
      </c>
      <c r="F55" s="57">
        <v>112.84027655000003</v>
      </c>
      <c r="G55" s="57">
        <v>-0.40127268999995291</v>
      </c>
      <c r="H55" s="58">
        <v>-3.5435111290248273E-3</v>
      </c>
      <c r="I55" s="58">
        <v>7.448347647955455E-3</v>
      </c>
    </row>
    <row r="56" spans="1:9" x14ac:dyDescent="0.25">
      <c r="A56" s="55">
        <v>31</v>
      </c>
      <c r="B56" s="56" t="s">
        <v>61</v>
      </c>
      <c r="C56" s="56" t="s">
        <v>31</v>
      </c>
      <c r="D56" s="57">
        <v>100.84004943999997</v>
      </c>
      <c r="E56" s="57">
        <v>101.81774702000004</v>
      </c>
      <c r="F56" s="57">
        <v>102.86739823000002</v>
      </c>
      <c r="G56" s="57">
        <v>1.0496512099999786</v>
      </c>
      <c r="H56" s="58">
        <v>1.0309118407361692E-2</v>
      </c>
      <c r="I56" s="58">
        <v>6.7900590736164543E-3</v>
      </c>
    </row>
    <row r="57" spans="1:9" x14ac:dyDescent="0.25">
      <c r="A57" s="55">
        <v>32</v>
      </c>
      <c r="B57" s="56" t="s">
        <v>60</v>
      </c>
      <c r="C57" s="56" t="s">
        <v>31</v>
      </c>
      <c r="D57" s="57">
        <v>104.63987616000001</v>
      </c>
      <c r="E57" s="57">
        <v>101.46760093000002</v>
      </c>
      <c r="F57" s="57">
        <v>101.28389855</v>
      </c>
      <c r="G57" s="57">
        <v>-0.18370238000002503</v>
      </c>
      <c r="H57" s="58">
        <v>-1.8104535666193266E-3</v>
      </c>
      <c r="I57" s="58">
        <v>6.685535613752013E-3</v>
      </c>
    </row>
    <row r="58" spans="1:9" x14ac:dyDescent="0.25">
      <c r="A58" s="55">
        <v>33</v>
      </c>
      <c r="B58" s="56" t="s">
        <v>64</v>
      </c>
      <c r="C58" s="56" t="s">
        <v>62</v>
      </c>
      <c r="D58" s="57">
        <v>75.216869100000025</v>
      </c>
      <c r="E58" s="57">
        <v>77.988648519999998</v>
      </c>
      <c r="F58" s="57">
        <v>81.198497920000037</v>
      </c>
      <c r="G58" s="57">
        <v>3.2098494000000359</v>
      </c>
      <c r="H58" s="58">
        <v>4.1157905168428169E-2</v>
      </c>
      <c r="I58" s="58">
        <v>5.3597408610742006E-3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80.262104079999972</v>
      </c>
      <c r="E59" s="57">
        <v>80.314865820000023</v>
      </c>
      <c r="F59" s="57">
        <v>81.045319280000015</v>
      </c>
      <c r="G59" s="57">
        <v>0.73045345999999345</v>
      </c>
      <c r="H59" s="58">
        <v>9.094872444125976E-3</v>
      </c>
      <c r="I59" s="58">
        <v>5.3496298634956403E-3</v>
      </c>
    </row>
    <row r="60" spans="1:9" x14ac:dyDescent="0.25">
      <c r="A60" s="55">
        <v>35</v>
      </c>
      <c r="B60" s="56" t="s">
        <v>295</v>
      </c>
      <c r="C60" s="56" t="s">
        <v>62</v>
      </c>
      <c r="D60" s="57">
        <v>73.168691770000009</v>
      </c>
      <c r="E60" s="57">
        <v>72.537874190000011</v>
      </c>
      <c r="F60" s="57">
        <v>72.634151559999992</v>
      </c>
      <c r="G60" s="57">
        <v>9.6277369999974965E-2</v>
      </c>
      <c r="H60" s="58">
        <v>1.3272703546259653E-3</v>
      </c>
      <c r="I60" s="58">
        <v>4.7944264980017528E-3</v>
      </c>
    </row>
    <row r="61" spans="1:9" x14ac:dyDescent="0.25">
      <c r="A61" s="55">
        <v>36</v>
      </c>
      <c r="B61" s="56" t="s">
        <v>65</v>
      </c>
      <c r="C61" s="56" t="s">
        <v>62</v>
      </c>
      <c r="D61" s="57">
        <v>62.657658849999962</v>
      </c>
      <c r="E61" s="57">
        <v>63.539549510000015</v>
      </c>
      <c r="F61" s="57">
        <v>64.302592830000009</v>
      </c>
      <c r="G61" s="57">
        <v>0.76304331999999286</v>
      </c>
      <c r="H61" s="58">
        <v>1.2008950738309897E-2</v>
      </c>
      <c r="I61" s="58">
        <v>4.2444779533178812E-3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58.807496979999996</v>
      </c>
      <c r="E62" s="57">
        <v>58.644304449999979</v>
      </c>
      <c r="F62" s="57">
        <v>58.520153100000009</v>
      </c>
      <c r="G62" s="57">
        <v>-0.12415134999997168</v>
      </c>
      <c r="H62" s="58">
        <v>-2.1170231476753702E-3</v>
      </c>
      <c r="I62" s="58">
        <v>3.8627913545323375E-3</v>
      </c>
    </row>
    <row r="63" spans="1:9" x14ac:dyDescent="0.25">
      <c r="A63" s="55">
        <v>38</v>
      </c>
      <c r="B63" s="56" t="s">
        <v>67</v>
      </c>
      <c r="C63" s="56" t="s">
        <v>62</v>
      </c>
      <c r="D63" s="57">
        <v>56.723992989999999</v>
      </c>
      <c r="E63" s="57">
        <v>55.98813616000001</v>
      </c>
      <c r="F63" s="57">
        <v>57.064197510000014</v>
      </c>
      <c r="G63" s="57">
        <v>1.0760613500000016</v>
      </c>
      <c r="H63" s="58">
        <v>1.921945297348154E-2</v>
      </c>
      <c r="I63" s="58">
        <v>3.7666868098975249E-3</v>
      </c>
    </row>
    <row r="64" spans="1:9" x14ac:dyDescent="0.25">
      <c r="A64" s="55">
        <v>39</v>
      </c>
      <c r="B64" s="56" t="s">
        <v>70</v>
      </c>
      <c r="C64" s="56" t="s">
        <v>62</v>
      </c>
      <c r="D64" s="57">
        <v>52.79980015000001</v>
      </c>
      <c r="E64" s="57">
        <v>52.934534429999978</v>
      </c>
      <c r="F64" s="57">
        <v>54.762760020000009</v>
      </c>
      <c r="G64" s="57">
        <v>1.8282255900000335</v>
      </c>
      <c r="H64" s="58">
        <v>3.4537483132446513E-2</v>
      </c>
      <c r="I64" s="58">
        <v>3.6147737958598259E-3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51.348689350000008</v>
      </c>
      <c r="E65" s="57">
        <v>51.487069140000017</v>
      </c>
      <c r="F65" s="57">
        <v>51.058562179999974</v>
      </c>
      <c r="G65" s="57">
        <v>-0.42850696000003813</v>
      </c>
      <c r="H65" s="58">
        <v>-8.3226131756475048E-3</v>
      </c>
      <c r="I65" s="58">
        <v>3.3702675423068172E-3</v>
      </c>
    </row>
    <row r="66" spans="1:9" x14ac:dyDescent="0.25">
      <c r="A66" s="55">
        <v>41</v>
      </c>
      <c r="B66" s="56" t="s">
        <v>69</v>
      </c>
      <c r="C66" s="56" t="s">
        <v>62</v>
      </c>
      <c r="D66" s="57">
        <v>45.356339679999984</v>
      </c>
      <c r="E66" s="57">
        <v>45.568517500000006</v>
      </c>
      <c r="F66" s="57">
        <v>45.736880399999997</v>
      </c>
      <c r="G66" s="57">
        <v>0.16836289999999107</v>
      </c>
      <c r="H66" s="58">
        <v>3.694719715206689E-3</v>
      </c>
      <c r="I66" s="58">
        <v>3.0189945998688695E-3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42.420469240000003</v>
      </c>
      <c r="E67" s="57">
        <v>43.090535529999975</v>
      </c>
      <c r="F67" s="57">
        <v>43.472155790000009</v>
      </c>
      <c r="G67" s="57">
        <v>0.38162026000002769</v>
      </c>
      <c r="H67" s="58">
        <v>8.8562431472762881E-3</v>
      </c>
      <c r="I67" s="58">
        <v>2.869504925278381E-3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36.153306519999987</v>
      </c>
      <c r="E68" s="57">
        <v>36.283874359999977</v>
      </c>
      <c r="F68" s="57">
        <v>37.073159409999981</v>
      </c>
      <c r="G68" s="57">
        <v>0.78928505000000448</v>
      </c>
      <c r="H68" s="58">
        <v>2.1753053220527275E-2</v>
      </c>
      <c r="I68" s="58">
        <v>2.447120727955633E-3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32.118307879999996</v>
      </c>
      <c r="E69" s="57">
        <v>32.247314439999997</v>
      </c>
      <c r="F69" s="57">
        <v>32.945132919999999</v>
      </c>
      <c r="G69" s="57">
        <v>0.69781848000000046</v>
      </c>
      <c r="H69" s="58">
        <v>2.1639584322544921E-2</v>
      </c>
      <c r="I69" s="58">
        <v>2.1746384429280428E-3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22.268058149999998</v>
      </c>
      <c r="E70" s="57">
        <v>23.332803239999997</v>
      </c>
      <c r="F70" s="57">
        <v>23.611134079999992</v>
      </c>
      <c r="G70" s="57">
        <v>0.27833083999999242</v>
      </c>
      <c r="H70" s="58">
        <v>1.1928735571851179E-2</v>
      </c>
      <c r="I70" s="58">
        <v>1.5585209498525353E-3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17.782113470000009</v>
      </c>
      <c r="E71" s="57">
        <v>17.809507580000002</v>
      </c>
      <c r="F71" s="57">
        <v>17.842501540000001</v>
      </c>
      <c r="G71" s="57">
        <v>3.2993959999997172E-2</v>
      </c>
      <c r="H71" s="58">
        <v>1.852603720332461E-3</v>
      </c>
      <c r="I71" s="58">
        <v>1.1777457344338681E-3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10.03820307</v>
      </c>
      <c r="E72" s="57">
        <v>9.8265200099999941</v>
      </c>
      <c r="F72" s="57">
        <v>10.003776759999999</v>
      </c>
      <c r="G72" s="57">
        <v>0.1772567500000056</v>
      </c>
      <c r="H72" s="58">
        <v>1.8038608766849262E-2</v>
      </c>
      <c r="I72" s="58">
        <v>6.6032811491738069E-4</v>
      </c>
    </row>
    <row r="73" spans="1:9" x14ac:dyDescent="0.25">
      <c r="A73" s="84" t="s">
        <v>77</v>
      </c>
      <c r="B73" s="84"/>
      <c r="C73" s="59" t="s">
        <v>78</v>
      </c>
      <c r="D73" s="60">
        <v>14988.513939060005</v>
      </c>
      <c r="E73" s="60">
        <v>15105.711698539999</v>
      </c>
      <c r="F73" s="60">
        <v>15149.705932560011</v>
      </c>
      <c r="G73" s="60">
        <v>43.994234020011902</v>
      </c>
      <c r="H73" s="61">
        <v>2.912423783664827E-3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3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241</v>
      </c>
      <c r="B2" s="33"/>
      <c r="C2" s="33"/>
    </row>
    <row r="4" spans="1:6" x14ac:dyDescent="0.25">
      <c r="A4" s="23"/>
      <c r="B4"/>
      <c r="C4"/>
      <c r="D4" s="40" t="s">
        <v>212</v>
      </c>
      <c r="E4" s="40" t="s">
        <v>236</v>
      </c>
      <c r="F4" s="40" t="s">
        <v>242</v>
      </c>
    </row>
    <row r="5" spans="1:6" x14ac:dyDescent="0.25">
      <c r="A5" s="40" t="s">
        <v>25</v>
      </c>
      <c r="B5" s="40" t="s">
        <v>27</v>
      </c>
      <c r="C5" s="40" t="s">
        <v>26</v>
      </c>
      <c r="D5" s="40" t="s">
        <v>314</v>
      </c>
      <c r="E5" s="40" t="s">
        <v>314</v>
      </c>
      <c r="F5" s="40" t="s">
        <v>314</v>
      </c>
    </row>
    <row r="6" spans="1:6" x14ac:dyDescent="0.25">
      <c r="A6" s="53">
        <v>1</v>
      </c>
      <c r="B6" s="72" t="s">
        <v>40</v>
      </c>
      <c r="C6" s="72" t="s">
        <v>31</v>
      </c>
      <c r="D6" s="73">
        <v>52.545256920000007</v>
      </c>
      <c r="E6" s="73">
        <v>46.609613560000007</v>
      </c>
      <c r="F6" s="73">
        <v>5.9356433600000003</v>
      </c>
    </row>
    <row r="7" spans="1:6" x14ac:dyDescent="0.25">
      <c r="A7" s="53">
        <v>2</v>
      </c>
      <c r="B7" s="72" t="s">
        <v>37</v>
      </c>
      <c r="C7" s="72" t="s">
        <v>31</v>
      </c>
      <c r="D7" s="73">
        <v>64.545985180000002</v>
      </c>
      <c r="E7" s="73">
        <v>58.636812789999993</v>
      </c>
      <c r="F7" s="73">
        <v>5.909172390000009</v>
      </c>
    </row>
    <row r="8" spans="1:6" x14ac:dyDescent="0.25">
      <c r="A8" s="53">
        <v>3</v>
      </c>
      <c r="B8" s="72" t="s">
        <v>43</v>
      </c>
      <c r="C8" s="72" t="s">
        <v>31</v>
      </c>
      <c r="D8" s="73">
        <v>51.936673660000004</v>
      </c>
      <c r="E8" s="73">
        <v>48.02111013999999</v>
      </c>
      <c r="F8" s="73">
        <v>3.9155635200000134</v>
      </c>
    </row>
    <row r="9" spans="1:6" x14ac:dyDescent="0.25">
      <c r="A9" s="53">
        <v>4</v>
      </c>
      <c r="B9" s="72" t="s">
        <v>296</v>
      </c>
      <c r="C9" s="72" t="s">
        <v>31</v>
      </c>
      <c r="D9" s="73">
        <v>20.630003720000001</v>
      </c>
      <c r="E9" s="73">
        <v>17.858928600000009</v>
      </c>
      <c r="F9" s="73">
        <v>2.7710751199999919</v>
      </c>
    </row>
    <row r="10" spans="1:6" x14ac:dyDescent="0.25">
      <c r="A10" s="53">
        <v>5</v>
      </c>
      <c r="B10" s="72" t="s">
        <v>50</v>
      </c>
      <c r="C10" s="72" t="s">
        <v>31</v>
      </c>
      <c r="D10" s="73">
        <v>29.024216199999994</v>
      </c>
      <c r="E10" s="73">
        <v>26.446487109999996</v>
      </c>
      <c r="F10" s="73">
        <v>2.5777290899999983</v>
      </c>
    </row>
    <row r="11" spans="1:6" x14ac:dyDescent="0.25">
      <c r="A11" s="53">
        <v>6</v>
      </c>
      <c r="B11" s="72" t="s">
        <v>45</v>
      </c>
      <c r="C11" s="72" t="s">
        <v>31</v>
      </c>
      <c r="D11" s="73">
        <v>37.781877599999994</v>
      </c>
      <c r="E11" s="73">
        <v>35.246706590000002</v>
      </c>
      <c r="F11" s="73">
        <v>2.535171009999992</v>
      </c>
    </row>
    <row r="12" spans="1:6" x14ac:dyDescent="0.25">
      <c r="A12" s="53">
        <v>7</v>
      </c>
      <c r="B12" s="72" t="s">
        <v>58</v>
      </c>
      <c r="C12" s="72" t="s">
        <v>31</v>
      </c>
      <c r="D12" s="73">
        <v>13.60796208</v>
      </c>
      <c r="E12" s="73">
        <v>12.406108160000004</v>
      </c>
      <c r="F12" s="73">
        <v>1.201853919999996</v>
      </c>
    </row>
    <row r="13" spans="1:6" x14ac:dyDescent="0.25">
      <c r="A13" s="53">
        <v>8</v>
      </c>
      <c r="B13" s="72" t="s">
        <v>34</v>
      </c>
      <c r="C13" s="72" t="s">
        <v>31</v>
      </c>
      <c r="D13" s="73">
        <v>138.68846624999998</v>
      </c>
      <c r="E13" s="73">
        <v>137.52000092</v>
      </c>
      <c r="F13" s="73">
        <v>1.1684653299999752</v>
      </c>
    </row>
    <row r="14" spans="1:6" x14ac:dyDescent="0.25">
      <c r="A14" s="53">
        <v>9</v>
      </c>
      <c r="B14" s="72" t="s">
        <v>38</v>
      </c>
      <c r="C14" s="72" t="s">
        <v>31</v>
      </c>
      <c r="D14" s="73">
        <v>57.670361370000009</v>
      </c>
      <c r="E14" s="73">
        <v>56.543363129999996</v>
      </c>
      <c r="F14" s="73">
        <v>1.1269982400000131</v>
      </c>
    </row>
    <row r="15" spans="1:6" x14ac:dyDescent="0.25">
      <c r="A15" s="53">
        <v>10</v>
      </c>
      <c r="B15" s="72" t="s">
        <v>36</v>
      </c>
      <c r="C15" s="72" t="s">
        <v>31</v>
      </c>
      <c r="D15" s="73">
        <v>63.35232228000001</v>
      </c>
      <c r="E15" s="73">
        <v>62.262169090000008</v>
      </c>
      <c r="F15" s="73">
        <v>1.0901531900000023</v>
      </c>
    </row>
    <row r="16" spans="1:6" x14ac:dyDescent="0.25">
      <c r="A16" s="53">
        <v>11</v>
      </c>
      <c r="B16" s="72" t="s">
        <v>48</v>
      </c>
      <c r="C16" s="72" t="s">
        <v>31</v>
      </c>
      <c r="D16" s="73">
        <v>31.578793110000007</v>
      </c>
      <c r="E16" s="73">
        <v>30.638628990000001</v>
      </c>
      <c r="F16" s="73">
        <v>0.94016412000000571</v>
      </c>
    </row>
    <row r="17" spans="1:6" x14ac:dyDescent="0.25">
      <c r="A17" s="53">
        <v>12</v>
      </c>
      <c r="B17" s="72" t="s">
        <v>297</v>
      </c>
      <c r="C17" s="72" t="s">
        <v>31</v>
      </c>
      <c r="D17" s="73">
        <v>44.972053110000004</v>
      </c>
      <c r="E17" s="73">
        <v>44.103229029999994</v>
      </c>
      <c r="F17" s="73">
        <v>0.86882408000001021</v>
      </c>
    </row>
    <row r="18" spans="1:6" x14ac:dyDescent="0.25">
      <c r="A18" s="53">
        <v>13</v>
      </c>
      <c r="B18" s="72" t="s">
        <v>61</v>
      </c>
      <c r="C18" s="72" t="s">
        <v>31</v>
      </c>
      <c r="D18" s="73">
        <v>10.819570070000001</v>
      </c>
      <c r="E18" s="73">
        <v>9.9965148899999985</v>
      </c>
      <c r="F18" s="73">
        <v>0.82305518000000255</v>
      </c>
    </row>
    <row r="19" spans="1:6" x14ac:dyDescent="0.25">
      <c r="A19" s="53">
        <v>14</v>
      </c>
      <c r="B19" s="72" t="s">
        <v>56</v>
      </c>
      <c r="C19" s="72" t="s">
        <v>31</v>
      </c>
      <c r="D19" s="73">
        <v>14.283656519999999</v>
      </c>
      <c r="E19" s="73">
        <v>13.561804249999998</v>
      </c>
      <c r="F19" s="73">
        <v>0.72185227000000118</v>
      </c>
    </row>
    <row r="20" spans="1:6" x14ac:dyDescent="0.25">
      <c r="A20" s="53">
        <v>15</v>
      </c>
      <c r="B20" s="72" t="s">
        <v>295</v>
      </c>
      <c r="C20" s="72" t="s">
        <v>62</v>
      </c>
      <c r="D20" s="73">
        <v>8.8245345499999992</v>
      </c>
      <c r="E20" s="73">
        <v>8.3149551100000014</v>
      </c>
      <c r="F20" s="73">
        <v>0.50957943999999777</v>
      </c>
    </row>
    <row r="21" spans="1:6" x14ac:dyDescent="0.25">
      <c r="A21" s="53">
        <v>16</v>
      </c>
      <c r="B21" s="72" t="s">
        <v>57</v>
      </c>
      <c r="C21" s="72" t="s">
        <v>31</v>
      </c>
      <c r="D21" s="73">
        <v>13.161485150000001</v>
      </c>
      <c r="E21" s="73">
        <v>12.708432339999998</v>
      </c>
      <c r="F21" s="73">
        <v>0.45305281000000264</v>
      </c>
    </row>
    <row r="22" spans="1:6" x14ac:dyDescent="0.25">
      <c r="A22" s="53">
        <v>17</v>
      </c>
      <c r="B22" s="72" t="s">
        <v>46</v>
      </c>
      <c r="C22" s="72" t="s">
        <v>31</v>
      </c>
      <c r="D22" s="73">
        <v>34.567465050000003</v>
      </c>
      <c r="E22" s="73">
        <v>34.135695909999988</v>
      </c>
      <c r="F22" s="73">
        <v>0.43176914000001432</v>
      </c>
    </row>
    <row r="23" spans="1:6" x14ac:dyDescent="0.25">
      <c r="A23" s="53">
        <v>18</v>
      </c>
      <c r="B23" s="72" t="s">
        <v>64</v>
      </c>
      <c r="C23" s="72" t="s">
        <v>62</v>
      </c>
      <c r="D23" s="73">
        <v>8.3886781300000006</v>
      </c>
      <c r="E23" s="73">
        <v>7.9848411700000019</v>
      </c>
      <c r="F23" s="73">
        <v>0.40383695999999869</v>
      </c>
    </row>
    <row r="24" spans="1:6" x14ac:dyDescent="0.25">
      <c r="A24" s="53">
        <v>19</v>
      </c>
      <c r="B24" s="72" t="s">
        <v>54</v>
      </c>
      <c r="C24" s="72" t="s">
        <v>31</v>
      </c>
      <c r="D24" s="73">
        <v>16.581930100000001</v>
      </c>
      <c r="E24" s="73">
        <v>16.201936529999998</v>
      </c>
      <c r="F24" s="73">
        <v>0.37999357000000344</v>
      </c>
    </row>
    <row r="25" spans="1:6" x14ac:dyDescent="0.25">
      <c r="A25" s="53">
        <v>20</v>
      </c>
      <c r="B25" s="72" t="s">
        <v>71</v>
      </c>
      <c r="C25" s="72" t="s">
        <v>62</v>
      </c>
      <c r="D25" s="73">
        <v>3.3712894900000006</v>
      </c>
      <c r="E25" s="73">
        <v>3.0348801700000001</v>
      </c>
      <c r="F25" s="73">
        <v>0.33640932000000046</v>
      </c>
    </row>
    <row r="26" spans="1:6" x14ac:dyDescent="0.25">
      <c r="A26" s="53">
        <v>21</v>
      </c>
      <c r="B26" s="72" t="s">
        <v>67</v>
      </c>
      <c r="C26" s="72" t="s">
        <v>62</v>
      </c>
      <c r="D26" s="73">
        <v>5.0845965799999995</v>
      </c>
      <c r="E26" s="73">
        <v>4.7780258799999995</v>
      </c>
      <c r="F26" s="73">
        <v>0.30657069999999997</v>
      </c>
    </row>
    <row r="27" spans="1:6" x14ac:dyDescent="0.25">
      <c r="A27" s="53">
        <v>22</v>
      </c>
      <c r="B27" s="72" t="s">
        <v>44</v>
      </c>
      <c r="C27" s="72" t="s">
        <v>31</v>
      </c>
      <c r="D27" s="73">
        <v>45.44356402999999</v>
      </c>
      <c r="E27" s="73">
        <v>45.153475309999997</v>
      </c>
      <c r="F27" s="73">
        <v>0.29008871999999286</v>
      </c>
    </row>
    <row r="28" spans="1:6" x14ac:dyDescent="0.25">
      <c r="A28" s="53">
        <v>23</v>
      </c>
      <c r="B28" s="72" t="s">
        <v>35</v>
      </c>
      <c r="C28" s="72" t="s">
        <v>31</v>
      </c>
      <c r="D28" s="73">
        <v>105.47034246999998</v>
      </c>
      <c r="E28" s="73">
        <v>105.19793433999997</v>
      </c>
      <c r="F28" s="73">
        <v>0.2724081300000023</v>
      </c>
    </row>
    <row r="29" spans="1:6" x14ac:dyDescent="0.25">
      <c r="A29" s="53">
        <v>24</v>
      </c>
      <c r="B29" s="72" t="s">
        <v>51</v>
      </c>
      <c r="C29" s="72" t="s">
        <v>31</v>
      </c>
      <c r="D29" s="73">
        <v>26.322126359999995</v>
      </c>
      <c r="E29" s="73">
        <v>26.083787480000005</v>
      </c>
      <c r="F29" s="73">
        <v>0.23833887999998993</v>
      </c>
    </row>
    <row r="30" spans="1:6" x14ac:dyDescent="0.25">
      <c r="A30" s="53">
        <v>25</v>
      </c>
      <c r="B30" s="72" t="s">
        <v>42</v>
      </c>
      <c r="C30" s="72" t="s">
        <v>31</v>
      </c>
      <c r="D30" s="73">
        <v>46.635827669999998</v>
      </c>
      <c r="E30" s="73">
        <v>46.42351707000001</v>
      </c>
      <c r="F30" s="73">
        <v>0.21231059999998791</v>
      </c>
    </row>
    <row r="31" spans="1:6" x14ac:dyDescent="0.25">
      <c r="A31" s="53">
        <v>26</v>
      </c>
      <c r="B31" s="72" t="s">
        <v>75</v>
      </c>
      <c r="C31" s="72" t="s">
        <v>62</v>
      </c>
      <c r="D31" s="73">
        <v>2.1677832200000005</v>
      </c>
      <c r="E31" s="73">
        <v>1.9893530300000002</v>
      </c>
      <c r="F31" s="73">
        <v>0.17843019000000027</v>
      </c>
    </row>
    <row r="32" spans="1:6" x14ac:dyDescent="0.25">
      <c r="A32" s="53">
        <v>27</v>
      </c>
      <c r="B32" s="72" t="s">
        <v>39</v>
      </c>
      <c r="C32" s="72" t="s">
        <v>31</v>
      </c>
      <c r="D32" s="73">
        <v>63.962201669999999</v>
      </c>
      <c r="E32" s="73">
        <v>63.825166920000008</v>
      </c>
      <c r="F32" s="73">
        <v>0.13703474999999088</v>
      </c>
    </row>
    <row r="33" spans="1:6" x14ac:dyDescent="0.25">
      <c r="A33" s="53">
        <v>28</v>
      </c>
      <c r="B33" s="72" t="s">
        <v>47</v>
      </c>
      <c r="C33" s="72" t="s">
        <v>31</v>
      </c>
      <c r="D33" s="73">
        <v>34.387506699999996</v>
      </c>
      <c r="E33" s="73">
        <v>34.253888620000005</v>
      </c>
      <c r="F33" s="73">
        <v>0.13361807999999087</v>
      </c>
    </row>
    <row r="34" spans="1:6" x14ac:dyDescent="0.25">
      <c r="A34" s="53">
        <v>29</v>
      </c>
      <c r="B34" s="72" t="s">
        <v>69</v>
      </c>
      <c r="C34" s="72" t="s">
        <v>62</v>
      </c>
      <c r="D34" s="73">
        <v>5.6540761000000002</v>
      </c>
      <c r="E34" s="73">
        <v>5.5205214500000004</v>
      </c>
      <c r="F34" s="73">
        <v>0.13355464999999977</v>
      </c>
    </row>
    <row r="35" spans="1:6" x14ac:dyDescent="0.25">
      <c r="A35" s="53">
        <v>30</v>
      </c>
      <c r="B35" s="72" t="s">
        <v>49</v>
      </c>
      <c r="C35" s="72" t="s">
        <v>31</v>
      </c>
      <c r="D35" s="73">
        <v>31.89208085000001</v>
      </c>
      <c r="E35" s="73">
        <v>31.761228290000005</v>
      </c>
      <c r="F35" s="73">
        <v>0.13085256000000456</v>
      </c>
    </row>
    <row r="36" spans="1:6" x14ac:dyDescent="0.25">
      <c r="A36" s="53">
        <v>31</v>
      </c>
      <c r="B36" s="72" t="s">
        <v>32</v>
      </c>
      <c r="C36" s="72" t="s">
        <v>31</v>
      </c>
      <c r="D36" s="73">
        <v>140.37910529000001</v>
      </c>
      <c r="E36" s="73">
        <v>140.25114483000004</v>
      </c>
      <c r="F36" s="73">
        <v>0.12796045999996863</v>
      </c>
    </row>
    <row r="37" spans="1:6" x14ac:dyDescent="0.25">
      <c r="A37" s="53">
        <v>32</v>
      </c>
      <c r="B37" s="72" t="s">
        <v>41</v>
      </c>
      <c r="C37" s="72" t="s">
        <v>31</v>
      </c>
      <c r="D37" s="73">
        <v>60.492973110000001</v>
      </c>
      <c r="E37" s="73">
        <v>60.374641179999983</v>
      </c>
      <c r="F37" s="73">
        <v>0.11833193000001785</v>
      </c>
    </row>
    <row r="38" spans="1:6" x14ac:dyDescent="0.25">
      <c r="A38" s="53">
        <v>33</v>
      </c>
      <c r="B38" s="72" t="s">
        <v>308</v>
      </c>
      <c r="C38" s="72" t="s">
        <v>74</v>
      </c>
      <c r="D38" s="73">
        <v>1.00621844</v>
      </c>
      <c r="E38" s="73">
        <v>0.8931632300000002</v>
      </c>
      <c r="F38" s="73">
        <v>0.11305520999999985</v>
      </c>
    </row>
    <row r="39" spans="1:6" x14ac:dyDescent="0.25">
      <c r="A39" s="53">
        <v>34</v>
      </c>
      <c r="B39" s="72" t="s">
        <v>73</v>
      </c>
      <c r="C39" s="72" t="s">
        <v>62</v>
      </c>
      <c r="D39" s="73">
        <v>3.3092151400000001</v>
      </c>
      <c r="E39" s="73">
        <v>3.2034343299999994</v>
      </c>
      <c r="F39" s="73">
        <v>0.10578081000000061</v>
      </c>
    </row>
    <row r="40" spans="1:6" x14ac:dyDescent="0.25">
      <c r="A40" s="53">
        <v>35</v>
      </c>
      <c r="B40" s="72" t="s">
        <v>55</v>
      </c>
      <c r="C40" s="72" t="s">
        <v>31</v>
      </c>
      <c r="D40" s="73">
        <v>14.38551084</v>
      </c>
      <c r="E40" s="73">
        <v>14.301688709999999</v>
      </c>
      <c r="F40" s="73">
        <v>8.3822130000001493E-2</v>
      </c>
    </row>
    <row r="41" spans="1:6" x14ac:dyDescent="0.25">
      <c r="A41" s="53">
        <v>36</v>
      </c>
      <c r="B41" s="72" t="s">
        <v>33</v>
      </c>
      <c r="C41" s="72" t="s">
        <v>31</v>
      </c>
      <c r="D41" s="73">
        <v>98.297894500000027</v>
      </c>
      <c r="E41" s="73">
        <v>98.223708179999974</v>
      </c>
      <c r="F41" s="73">
        <v>7.4186320000052319E-2</v>
      </c>
    </row>
    <row r="42" spans="1:6" x14ac:dyDescent="0.25">
      <c r="A42" s="53">
        <v>37</v>
      </c>
      <c r="B42" s="72" t="s">
        <v>53</v>
      </c>
      <c r="C42" s="72" t="s">
        <v>31</v>
      </c>
      <c r="D42" s="73">
        <v>13.920447219999998</v>
      </c>
      <c r="E42" s="73">
        <v>13.857819580000003</v>
      </c>
      <c r="F42" s="73">
        <v>6.262763999999521E-2</v>
      </c>
    </row>
    <row r="43" spans="1:6" x14ac:dyDescent="0.25">
      <c r="A43" s="53">
        <v>38</v>
      </c>
      <c r="B43" s="72" t="s">
        <v>72</v>
      </c>
      <c r="C43" s="72" t="s">
        <v>62</v>
      </c>
      <c r="D43" s="73">
        <v>4.3439796900000003</v>
      </c>
      <c r="E43" s="73">
        <v>4.2833293900000005</v>
      </c>
      <c r="F43" s="73">
        <v>6.0650299999999824E-2</v>
      </c>
    </row>
    <row r="44" spans="1:6" x14ac:dyDescent="0.25">
      <c r="A44" s="53">
        <v>39</v>
      </c>
      <c r="B44" s="72" t="s">
        <v>63</v>
      </c>
      <c r="C44" s="72" t="s">
        <v>62</v>
      </c>
      <c r="D44" s="73">
        <v>8.1197547999999991</v>
      </c>
      <c r="E44" s="73">
        <v>8.0785698200000002</v>
      </c>
      <c r="F44" s="73">
        <v>4.1184979999998816E-2</v>
      </c>
    </row>
    <row r="45" spans="1:6" x14ac:dyDescent="0.25">
      <c r="A45" s="53">
        <v>40</v>
      </c>
      <c r="B45" s="72" t="s">
        <v>68</v>
      </c>
      <c r="C45" s="72" t="s">
        <v>62</v>
      </c>
      <c r="D45" s="73">
        <v>6.3552032899999995</v>
      </c>
      <c r="E45" s="73">
        <v>6.3241474100000001</v>
      </c>
      <c r="F45" s="73">
        <v>3.105587999999937E-2</v>
      </c>
    </row>
    <row r="46" spans="1:6" x14ac:dyDescent="0.25">
      <c r="A46" s="53">
        <v>41</v>
      </c>
      <c r="B46" s="72" t="s">
        <v>65</v>
      </c>
      <c r="C46" s="72" t="s">
        <v>62</v>
      </c>
      <c r="D46" s="73">
        <v>5.8123261699999986</v>
      </c>
      <c r="E46" s="73">
        <v>5.7847849499999988</v>
      </c>
      <c r="F46" s="73">
        <v>2.7541219999999811E-2</v>
      </c>
    </row>
    <row r="47" spans="1:6" x14ac:dyDescent="0.25">
      <c r="A47" s="53">
        <v>42</v>
      </c>
      <c r="B47" s="72" t="s">
        <v>70</v>
      </c>
      <c r="C47" s="72" t="s">
        <v>62</v>
      </c>
      <c r="D47" s="73">
        <v>5.6543983400000011</v>
      </c>
      <c r="E47" s="73">
        <v>5.6484955700000006</v>
      </c>
      <c r="F47" s="73">
        <v>5.9027700000005012E-3</v>
      </c>
    </row>
    <row r="48" spans="1:6" x14ac:dyDescent="0.25">
      <c r="A48" s="53">
        <v>43</v>
      </c>
      <c r="B48" s="72" t="s">
        <v>66</v>
      </c>
      <c r="C48" s="72" t="s">
        <v>62</v>
      </c>
      <c r="D48" s="73">
        <v>5.587759890000001</v>
      </c>
      <c r="E48" s="73">
        <v>5.5877598900000001</v>
      </c>
      <c r="F48" s="73">
        <v>0</v>
      </c>
    </row>
    <row r="49" spans="1:6" x14ac:dyDescent="0.25">
      <c r="A49" s="53">
        <v>44</v>
      </c>
      <c r="B49" s="72" t="s">
        <v>76</v>
      </c>
      <c r="C49" s="72" t="s">
        <v>74</v>
      </c>
      <c r="D49" s="73">
        <v>1.8012956699999998</v>
      </c>
      <c r="E49" s="73">
        <v>2.0547619600000004</v>
      </c>
      <c r="F49" s="73">
        <v>-0.25346629000000065</v>
      </c>
    </row>
    <row r="50" spans="1:6" x14ac:dyDescent="0.25">
      <c r="A50" s="53">
        <v>45</v>
      </c>
      <c r="B50" s="72" t="s">
        <v>60</v>
      </c>
      <c r="C50" s="72" t="s">
        <v>31</v>
      </c>
      <c r="D50" s="73">
        <v>11.845478419999997</v>
      </c>
      <c r="E50" s="73">
        <v>14.095145520000003</v>
      </c>
      <c r="F50" s="73">
        <v>-2.2496671000000052</v>
      </c>
    </row>
    <row r="51" spans="1:6" x14ac:dyDescent="0.25">
      <c r="A51" s="53">
        <v>46</v>
      </c>
      <c r="B51" s="72" t="s">
        <v>59</v>
      </c>
      <c r="C51" s="72" t="s">
        <v>31</v>
      </c>
      <c r="D51" s="73">
        <v>12.019961569999998</v>
      </c>
      <c r="E51" s="73">
        <v>15.137411469999995</v>
      </c>
      <c r="F51" s="73">
        <v>-3.1174498999999969</v>
      </c>
    </row>
    <row r="52" spans="1:6" x14ac:dyDescent="0.25">
      <c r="A52" s="53">
        <v>47</v>
      </c>
      <c r="B52" s="72" t="s">
        <v>52</v>
      </c>
      <c r="C52" s="72" t="s">
        <v>31</v>
      </c>
      <c r="D52" s="73">
        <v>13.70746924</v>
      </c>
      <c r="E52" s="73">
        <v>16.94026989</v>
      </c>
      <c r="F52" s="73">
        <v>-3.2328006499999997</v>
      </c>
    </row>
    <row r="53" spans="1:6" x14ac:dyDescent="0.25">
      <c r="A53" s="90" t="s">
        <v>77</v>
      </c>
      <c r="B53" s="90"/>
      <c r="C53" s="74" t="s">
        <v>78</v>
      </c>
      <c r="D53" s="75">
        <v>1490.3916778100004</v>
      </c>
      <c r="E53" s="75">
        <v>1462.2593927799996</v>
      </c>
      <c r="F53" s="75">
        <v>28.13228503000073</v>
      </c>
    </row>
  </sheetData>
  <sortState xmlns:xlrd2="http://schemas.microsoft.com/office/spreadsheetml/2017/richdata2" ref="B6:F49">
    <sortCondition descending="1" ref="F6:F49"/>
  </sortState>
  <mergeCells count="1">
    <mergeCell ref="A53:B53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243</v>
      </c>
      <c r="B2" s="1"/>
      <c r="C2" s="1"/>
    </row>
    <row r="24" spans="1:7" ht="15.75" x14ac:dyDescent="0.25">
      <c r="A24" s="1" t="s">
        <v>244</v>
      </c>
      <c r="B24" s="1"/>
      <c r="C24" s="1"/>
    </row>
    <row r="26" spans="1:7" x14ac:dyDescent="0.25">
      <c r="D26" s="86" t="s">
        <v>245</v>
      </c>
      <c r="E26" s="86"/>
      <c r="F26" s="86"/>
    </row>
    <row r="27" spans="1:7" x14ac:dyDescent="0.25">
      <c r="D27" s="87" t="s">
        <v>246</v>
      </c>
      <c r="E27" s="87"/>
      <c r="F27" s="87"/>
    </row>
    <row r="28" spans="1:7" ht="15" customHeight="1" x14ac:dyDescent="0.25">
      <c r="D28" s="88" t="s">
        <v>247</v>
      </c>
      <c r="E28" s="88"/>
      <c r="F28" s="88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296</v>
      </c>
      <c r="C30" s="55" t="s">
        <v>31</v>
      </c>
      <c r="D30" s="65">
        <v>0.63478299478641165</v>
      </c>
      <c r="E30" s="65">
        <v>0.6177372954537127</v>
      </c>
      <c r="F30" s="65">
        <v>0.60556039865908384</v>
      </c>
      <c r="G30" s="58">
        <v>-1.2176896794628855E-2</v>
      </c>
    </row>
    <row r="31" spans="1:7" x14ac:dyDescent="0.25">
      <c r="A31" s="55">
        <v>2</v>
      </c>
      <c r="B31" s="55" t="s">
        <v>43</v>
      </c>
      <c r="C31" s="55" t="s">
        <v>31</v>
      </c>
      <c r="D31" s="65">
        <v>0.68625014177065147</v>
      </c>
      <c r="E31" s="65">
        <v>0.69740794248664428</v>
      </c>
      <c r="F31" s="65">
        <v>0.69898929470621862</v>
      </c>
      <c r="G31" s="66">
        <v>1.581352219574339E-3</v>
      </c>
    </row>
    <row r="32" spans="1:7" x14ac:dyDescent="0.25">
      <c r="A32" s="55">
        <v>3</v>
      </c>
      <c r="B32" s="55" t="s">
        <v>40</v>
      </c>
      <c r="C32" s="55" t="s">
        <v>31</v>
      </c>
      <c r="D32" s="65">
        <v>0.73469126113601546</v>
      </c>
      <c r="E32" s="65">
        <v>0.71719045825947314</v>
      </c>
      <c r="F32" s="65">
        <v>0.69923892563032242</v>
      </c>
      <c r="G32" s="58">
        <v>-1.7951532629150724E-2</v>
      </c>
    </row>
    <row r="33" spans="1:7" x14ac:dyDescent="0.25">
      <c r="A33" s="55">
        <v>4</v>
      </c>
      <c r="B33" s="55" t="s">
        <v>50</v>
      </c>
      <c r="C33" s="55" t="s">
        <v>31</v>
      </c>
      <c r="D33" s="65">
        <v>0.73368204302771001</v>
      </c>
      <c r="E33" s="65">
        <v>0.71729899338319114</v>
      </c>
      <c r="F33" s="65">
        <v>0.72545766793256816</v>
      </c>
      <c r="G33" s="66">
        <v>8.1586745493770207E-3</v>
      </c>
    </row>
    <row r="34" spans="1:7" x14ac:dyDescent="0.25">
      <c r="A34" s="55">
        <v>5</v>
      </c>
      <c r="B34" s="55" t="s">
        <v>37</v>
      </c>
      <c r="C34" s="55" t="s">
        <v>31</v>
      </c>
      <c r="D34" s="65">
        <v>0.7328967749418358</v>
      </c>
      <c r="E34" s="65">
        <v>0.72756004253974582</v>
      </c>
      <c r="F34" s="65">
        <v>0.73340732390856311</v>
      </c>
      <c r="G34" s="66">
        <v>5.847281368817292E-3</v>
      </c>
    </row>
    <row r="35" spans="1:7" x14ac:dyDescent="0.25">
      <c r="A35" s="55">
        <v>6</v>
      </c>
      <c r="B35" s="55" t="s">
        <v>71</v>
      </c>
      <c r="C35" s="55" t="s">
        <v>62</v>
      </c>
      <c r="D35" s="65">
        <v>0.75851573247748061</v>
      </c>
      <c r="E35" s="65">
        <v>0.76851512699595215</v>
      </c>
      <c r="F35" s="65">
        <v>0.76693405680814475</v>
      </c>
      <c r="G35" s="58">
        <v>-1.5810701878073985E-3</v>
      </c>
    </row>
    <row r="36" spans="1:7" x14ac:dyDescent="0.25">
      <c r="A36" s="55">
        <v>7</v>
      </c>
      <c r="B36" s="55" t="s">
        <v>308</v>
      </c>
      <c r="C36" s="55" t="s">
        <v>74</v>
      </c>
      <c r="D36" s="65">
        <v>0.72699069697085084</v>
      </c>
      <c r="E36" s="65">
        <v>0.75208786422782625</v>
      </c>
      <c r="F36" s="65">
        <v>0.77894106182885714</v>
      </c>
      <c r="G36" s="66">
        <v>2.6853197601030887E-2</v>
      </c>
    </row>
    <row r="37" spans="1:7" x14ac:dyDescent="0.25">
      <c r="A37" s="55">
        <v>8</v>
      </c>
      <c r="B37" s="55" t="s">
        <v>58</v>
      </c>
      <c r="C37" s="55" t="s">
        <v>31</v>
      </c>
      <c r="D37" s="65">
        <v>0.78485085898749307</v>
      </c>
      <c r="E37" s="65">
        <v>0.79148793605981915</v>
      </c>
      <c r="F37" s="65">
        <v>0.78602802473329936</v>
      </c>
      <c r="G37" s="58">
        <v>-5.4599113265197952E-3</v>
      </c>
    </row>
    <row r="38" spans="1:7" x14ac:dyDescent="0.25">
      <c r="A38" s="55">
        <v>9</v>
      </c>
      <c r="B38" s="55" t="s">
        <v>70</v>
      </c>
      <c r="C38" s="55" t="s">
        <v>62</v>
      </c>
      <c r="D38" s="65">
        <v>0.70943947930013618</v>
      </c>
      <c r="E38" s="65">
        <v>0.72241528322608428</v>
      </c>
      <c r="F38" s="65">
        <v>0.78737130935862287</v>
      </c>
      <c r="G38" s="66">
        <v>6.4956026132538591E-2</v>
      </c>
    </row>
    <row r="39" spans="1:7" x14ac:dyDescent="0.25">
      <c r="A39" s="55">
        <v>10</v>
      </c>
      <c r="B39" s="55" t="s">
        <v>67</v>
      </c>
      <c r="C39" s="55" t="s">
        <v>62</v>
      </c>
      <c r="D39" s="68">
        <v>0.84046086710275947</v>
      </c>
      <c r="E39" s="68">
        <v>0.8480659710415509</v>
      </c>
      <c r="F39" s="68">
        <v>0.87373168172859983</v>
      </c>
      <c r="G39" s="66">
        <v>2.5665710687048926E-2</v>
      </c>
    </row>
    <row r="40" spans="1:7" x14ac:dyDescent="0.25">
      <c r="A40" s="55">
        <v>11</v>
      </c>
      <c r="B40" s="55" t="s">
        <v>64</v>
      </c>
      <c r="C40" s="55" t="s">
        <v>62</v>
      </c>
      <c r="D40" s="68">
        <v>0.90883390415830478</v>
      </c>
      <c r="E40" s="68">
        <v>0.90351537730089138</v>
      </c>
      <c r="F40" s="68">
        <v>0.90523517775534945</v>
      </c>
      <c r="G40" s="66">
        <v>1.7198004544580758E-3</v>
      </c>
    </row>
    <row r="41" spans="1:7" x14ac:dyDescent="0.25">
      <c r="A41" s="55">
        <v>12</v>
      </c>
      <c r="B41" s="55" t="s">
        <v>57</v>
      </c>
      <c r="C41" s="55" t="s">
        <v>31</v>
      </c>
      <c r="D41" s="67">
        <v>1.0196157941203592</v>
      </c>
      <c r="E41" s="68">
        <v>0.92796588151893911</v>
      </c>
      <c r="F41" s="68">
        <v>0.9143344322808552</v>
      </c>
      <c r="G41" s="58">
        <v>-1.3631449238083904E-2</v>
      </c>
    </row>
    <row r="42" spans="1:7" x14ac:dyDescent="0.25">
      <c r="A42" s="55">
        <v>13</v>
      </c>
      <c r="B42" s="55" t="s">
        <v>56</v>
      </c>
      <c r="C42" s="55" t="s">
        <v>31</v>
      </c>
      <c r="D42" s="68">
        <v>0.91533128873049718</v>
      </c>
      <c r="E42" s="68">
        <v>0.89253986286370945</v>
      </c>
      <c r="F42" s="68">
        <v>0.92528614440930834</v>
      </c>
      <c r="G42" s="66">
        <v>3.2746281545598888E-2</v>
      </c>
    </row>
    <row r="43" spans="1:7" x14ac:dyDescent="0.25">
      <c r="A43" s="55">
        <v>14</v>
      </c>
      <c r="B43" s="55" t="s">
        <v>73</v>
      </c>
      <c r="C43" s="55" t="s">
        <v>62</v>
      </c>
      <c r="D43" s="67">
        <v>0.95450937300628735</v>
      </c>
      <c r="E43" s="68">
        <v>0.93103821045275714</v>
      </c>
      <c r="F43" s="68">
        <v>0.93236248600242655</v>
      </c>
      <c r="G43" s="66">
        <v>1.324275549669407E-3</v>
      </c>
    </row>
    <row r="44" spans="1:7" x14ac:dyDescent="0.25">
      <c r="A44" s="55">
        <v>15</v>
      </c>
      <c r="B44" s="55" t="s">
        <v>61</v>
      </c>
      <c r="C44" s="55" t="s">
        <v>31</v>
      </c>
      <c r="D44" s="67">
        <v>0.99682834498353601</v>
      </c>
      <c r="E44" s="68">
        <v>0.94677021797525418</v>
      </c>
      <c r="F44" s="68">
        <v>0.94397980390364666</v>
      </c>
      <c r="G44" s="58">
        <v>-2.7904140716075165E-3</v>
      </c>
    </row>
    <row r="45" spans="1:7" x14ac:dyDescent="0.25">
      <c r="A45" s="55">
        <v>16</v>
      </c>
      <c r="B45" s="55" t="s">
        <v>38</v>
      </c>
      <c r="C45" s="55" t="s">
        <v>31</v>
      </c>
      <c r="D45" s="67">
        <v>0.96909025890493383</v>
      </c>
      <c r="E45" s="67">
        <v>0.96577613412450136</v>
      </c>
      <c r="F45" s="67">
        <v>0.95814503994899936</v>
      </c>
      <c r="G45" s="58">
        <v>-7.6310941755020067E-3</v>
      </c>
    </row>
    <row r="46" spans="1:7" x14ac:dyDescent="0.25">
      <c r="A46" s="55">
        <v>17</v>
      </c>
      <c r="B46" s="55" t="s">
        <v>75</v>
      </c>
      <c r="C46" s="55" t="s">
        <v>62</v>
      </c>
      <c r="D46" s="67">
        <v>0.98471067901395137</v>
      </c>
      <c r="E46" s="67">
        <v>0.96570333339489844</v>
      </c>
      <c r="F46" s="67">
        <v>0.96086722336394004</v>
      </c>
      <c r="G46" s="58">
        <v>-4.8361100309584071E-3</v>
      </c>
    </row>
    <row r="47" spans="1:7" x14ac:dyDescent="0.25">
      <c r="A47" s="55">
        <v>18</v>
      </c>
      <c r="B47" s="55" t="s">
        <v>45</v>
      </c>
      <c r="C47" s="55" t="s">
        <v>31</v>
      </c>
      <c r="D47" s="68">
        <v>0.94565585130420593</v>
      </c>
      <c r="E47" s="68">
        <v>0.94709748950654427</v>
      </c>
      <c r="F47" s="67">
        <v>0.97098097973366748</v>
      </c>
      <c r="G47" s="66">
        <v>2.3883490227123216E-2</v>
      </c>
    </row>
    <row r="48" spans="1:7" x14ac:dyDescent="0.25">
      <c r="A48" s="55">
        <v>19</v>
      </c>
      <c r="B48" s="55" t="s">
        <v>32</v>
      </c>
      <c r="C48" s="55" t="s">
        <v>31</v>
      </c>
      <c r="D48" s="68">
        <v>0.939144736509547</v>
      </c>
      <c r="E48" s="67">
        <v>0.98216190222319466</v>
      </c>
      <c r="F48" s="67">
        <v>0.98710579845468716</v>
      </c>
      <c r="G48" s="66">
        <v>4.943896231492495E-3</v>
      </c>
    </row>
    <row r="49" spans="1:7" x14ac:dyDescent="0.25">
      <c r="A49" s="55">
        <v>20</v>
      </c>
      <c r="B49" s="55" t="s">
        <v>69</v>
      </c>
      <c r="C49" s="55" t="s">
        <v>62</v>
      </c>
      <c r="D49" s="67">
        <v>0.98755170881685073</v>
      </c>
      <c r="E49" s="67">
        <v>0.98910521352648961</v>
      </c>
      <c r="F49" s="67">
        <v>0.98898960386859791</v>
      </c>
      <c r="G49" s="58">
        <v>-1.1560965789170208E-4</v>
      </c>
    </row>
    <row r="50" spans="1:7" x14ac:dyDescent="0.25">
      <c r="A50" s="55">
        <v>21</v>
      </c>
      <c r="B50" s="55" t="s">
        <v>295</v>
      </c>
      <c r="C50" s="55" t="s">
        <v>62</v>
      </c>
      <c r="D50" s="67">
        <v>0.97529723537969559</v>
      </c>
      <c r="E50" s="67">
        <v>0.99011886742280242</v>
      </c>
      <c r="F50" s="67">
        <v>0.99769249925156567</v>
      </c>
      <c r="G50" s="66">
        <v>7.5736318287632498E-3</v>
      </c>
    </row>
    <row r="51" spans="1:7" x14ac:dyDescent="0.25">
      <c r="A51" s="55">
        <v>22</v>
      </c>
      <c r="B51" s="55" t="s">
        <v>48</v>
      </c>
      <c r="C51" s="55" t="s">
        <v>31</v>
      </c>
      <c r="D51" s="67">
        <v>1.0454935210517482</v>
      </c>
      <c r="E51" s="67">
        <v>1.0208264696599278</v>
      </c>
      <c r="F51" s="67">
        <v>1.0214609902101579</v>
      </c>
      <c r="G51" s="66">
        <v>6.3452055023005549E-4</v>
      </c>
    </row>
    <row r="52" spans="1:7" x14ac:dyDescent="0.25">
      <c r="A52" s="55">
        <v>23</v>
      </c>
      <c r="B52" s="55" t="s">
        <v>54</v>
      </c>
      <c r="C52" s="55" t="s">
        <v>31</v>
      </c>
      <c r="D52" s="67">
        <v>0.99688989436115905</v>
      </c>
      <c r="E52" s="67">
        <v>1.0077017035116465</v>
      </c>
      <c r="F52" s="67">
        <v>1.0283032275531543</v>
      </c>
      <c r="G52" s="66">
        <v>2.0601524041507835E-2</v>
      </c>
    </row>
    <row r="53" spans="1:7" x14ac:dyDescent="0.25">
      <c r="A53" s="55">
        <v>24</v>
      </c>
      <c r="B53" s="55" t="s">
        <v>36</v>
      </c>
      <c r="C53" s="55" t="s">
        <v>31</v>
      </c>
      <c r="D53" s="67">
        <v>1.1558532874536889</v>
      </c>
      <c r="E53" s="67">
        <v>1.0703245113986153</v>
      </c>
      <c r="F53" s="67">
        <v>1.0304598075735314</v>
      </c>
      <c r="G53" s="58">
        <v>-3.9864703825083891E-2</v>
      </c>
    </row>
    <row r="54" spans="1:7" x14ac:dyDescent="0.25">
      <c r="A54" s="55">
        <v>25</v>
      </c>
      <c r="B54" s="55" t="s">
        <v>49</v>
      </c>
      <c r="C54" s="55" t="s">
        <v>31</v>
      </c>
      <c r="D54" s="67">
        <v>0.99928967303557847</v>
      </c>
      <c r="E54" s="67">
        <v>1.0302006848985046</v>
      </c>
      <c r="F54" s="67">
        <v>1.03545310620043</v>
      </c>
      <c r="G54" s="66">
        <v>5.2524213019253807E-3</v>
      </c>
    </row>
    <row r="55" spans="1:7" x14ac:dyDescent="0.25">
      <c r="A55" s="55">
        <v>26</v>
      </c>
      <c r="B55" s="55" t="s">
        <v>297</v>
      </c>
      <c r="C55" s="55" t="s">
        <v>31</v>
      </c>
      <c r="D55" s="67">
        <v>1.0271481786694319</v>
      </c>
      <c r="E55" s="67">
        <v>1.0179268600640807</v>
      </c>
      <c r="F55" s="67">
        <v>1.0365721703754149</v>
      </c>
      <c r="G55" s="66">
        <v>1.8645310311334207E-2</v>
      </c>
    </row>
    <row r="56" spans="1:7" x14ac:dyDescent="0.25">
      <c r="A56" s="55">
        <v>27</v>
      </c>
      <c r="B56" s="55" t="s">
        <v>68</v>
      </c>
      <c r="C56" s="55" t="s">
        <v>62</v>
      </c>
      <c r="D56" s="67">
        <v>1.0252893916064763</v>
      </c>
      <c r="E56" s="67">
        <v>1.0220601818641766</v>
      </c>
      <c r="F56" s="67">
        <v>1.0570596356755055</v>
      </c>
      <c r="G56" s="66">
        <v>3.4999453811328962E-2</v>
      </c>
    </row>
    <row r="57" spans="1:7" x14ac:dyDescent="0.25">
      <c r="A57" s="55">
        <v>28</v>
      </c>
      <c r="B57" s="55" t="s">
        <v>34</v>
      </c>
      <c r="C57" s="55" t="s">
        <v>31</v>
      </c>
      <c r="D57" s="67">
        <v>1.0679192228985621</v>
      </c>
      <c r="E57" s="67">
        <v>1.0809382367416644</v>
      </c>
      <c r="F57" s="67">
        <v>1.0627129906175059</v>
      </c>
      <c r="G57" s="58">
        <v>-1.8225246124158545E-2</v>
      </c>
    </row>
    <row r="58" spans="1:7" x14ac:dyDescent="0.25">
      <c r="A58" s="55">
        <v>29</v>
      </c>
      <c r="B58" s="55" t="s">
        <v>41</v>
      </c>
      <c r="C58" s="55" t="s">
        <v>31</v>
      </c>
      <c r="D58" s="67">
        <v>1.0603841627169446</v>
      </c>
      <c r="E58" s="67">
        <v>1.0597511410689784</v>
      </c>
      <c r="F58" s="67">
        <v>1.068536784603346</v>
      </c>
      <c r="G58" s="66">
        <v>8.7856435343676154E-3</v>
      </c>
    </row>
    <row r="59" spans="1:7" x14ac:dyDescent="0.25">
      <c r="A59" s="55">
        <v>30</v>
      </c>
      <c r="B59" s="55" t="s">
        <v>46</v>
      </c>
      <c r="C59" s="55" t="s">
        <v>31</v>
      </c>
      <c r="D59" s="67">
        <v>1.0523755942174098</v>
      </c>
      <c r="E59" s="67">
        <v>1.0579451300680978</v>
      </c>
      <c r="F59" s="67">
        <v>1.070407147432457</v>
      </c>
      <c r="G59" s="66">
        <v>1.2462017364359257E-2</v>
      </c>
    </row>
    <row r="60" spans="1:7" x14ac:dyDescent="0.25">
      <c r="A60" s="55">
        <v>31</v>
      </c>
      <c r="B60" s="55" t="s">
        <v>33</v>
      </c>
      <c r="C60" s="55" t="s">
        <v>31</v>
      </c>
      <c r="D60" s="67">
        <v>1.0712724671478169</v>
      </c>
      <c r="E60" s="67">
        <v>1.0697513341216356</v>
      </c>
      <c r="F60" s="67">
        <v>1.0765681087402077</v>
      </c>
      <c r="G60" s="66">
        <v>6.8167746185721079E-3</v>
      </c>
    </row>
    <row r="61" spans="1:7" x14ac:dyDescent="0.25">
      <c r="A61" s="55">
        <v>32</v>
      </c>
      <c r="B61" s="55" t="s">
        <v>55</v>
      </c>
      <c r="C61" s="55" t="s">
        <v>31</v>
      </c>
      <c r="D61" s="67">
        <v>1.1298089977851256</v>
      </c>
      <c r="E61" s="67">
        <v>1.1255940319440594</v>
      </c>
      <c r="F61" s="67">
        <v>1.1136031950529888</v>
      </c>
      <c r="G61" s="58">
        <v>-1.1990836891070611E-2</v>
      </c>
    </row>
    <row r="62" spans="1:7" x14ac:dyDescent="0.25">
      <c r="A62" s="55">
        <v>33</v>
      </c>
      <c r="B62" s="55" t="s">
        <v>63</v>
      </c>
      <c r="C62" s="55" t="s">
        <v>62</v>
      </c>
      <c r="D62" s="67">
        <v>1.0832074208850417</v>
      </c>
      <c r="E62" s="67">
        <v>1.1293261998493447</v>
      </c>
      <c r="F62" s="67">
        <v>1.120874714552325</v>
      </c>
      <c r="G62" s="58">
        <v>-8.4514852970196674E-3</v>
      </c>
    </row>
    <row r="63" spans="1:7" x14ac:dyDescent="0.25">
      <c r="A63" s="55">
        <v>34</v>
      </c>
      <c r="B63" s="55" t="s">
        <v>72</v>
      </c>
      <c r="C63" s="55" t="s">
        <v>62</v>
      </c>
      <c r="D63" s="67">
        <v>1.1514624750770746</v>
      </c>
      <c r="E63" s="67">
        <v>1.1078193285634577</v>
      </c>
      <c r="F63" s="67">
        <v>1.1216776002048732</v>
      </c>
      <c r="G63" s="66">
        <v>1.3858271641415509E-2</v>
      </c>
    </row>
    <row r="64" spans="1:7" x14ac:dyDescent="0.25">
      <c r="A64" s="55">
        <v>35</v>
      </c>
      <c r="B64" s="55" t="s">
        <v>35</v>
      </c>
      <c r="C64" s="55" t="s">
        <v>31</v>
      </c>
      <c r="D64" s="67">
        <v>1.2287419490518756</v>
      </c>
      <c r="E64" s="67">
        <v>1.1622787059746333</v>
      </c>
      <c r="F64" s="67">
        <v>1.1238724529382176</v>
      </c>
      <c r="G64" s="58">
        <v>-3.8406253036415761E-2</v>
      </c>
    </row>
    <row r="65" spans="1:7" x14ac:dyDescent="0.25">
      <c r="A65" s="55">
        <v>36</v>
      </c>
      <c r="B65" s="55" t="s">
        <v>44</v>
      </c>
      <c r="C65" s="55" t="s">
        <v>31</v>
      </c>
      <c r="D65" s="67">
        <v>1.1672105341321557</v>
      </c>
      <c r="E65" s="67">
        <v>1.1742284436558117</v>
      </c>
      <c r="F65" s="67">
        <v>1.1731240859516496</v>
      </c>
      <c r="G65" s="58">
        <v>-1.1043577041620622E-3</v>
      </c>
    </row>
    <row r="66" spans="1:7" x14ac:dyDescent="0.25">
      <c r="A66" s="55">
        <v>37</v>
      </c>
      <c r="B66" s="55" t="s">
        <v>51</v>
      </c>
      <c r="C66" s="55" t="s">
        <v>31</v>
      </c>
      <c r="D66" s="67">
        <v>1.096687953759615</v>
      </c>
      <c r="E66" s="67">
        <v>1.1750206464637463</v>
      </c>
      <c r="F66" s="67">
        <v>1.1884105824922522</v>
      </c>
      <c r="G66" s="66">
        <v>1.3389936028505911E-2</v>
      </c>
    </row>
    <row r="67" spans="1:7" x14ac:dyDescent="0.25">
      <c r="A67" s="55">
        <v>38</v>
      </c>
      <c r="B67" s="55" t="s">
        <v>66</v>
      </c>
      <c r="C67" s="55" t="s">
        <v>62</v>
      </c>
      <c r="D67" s="67">
        <v>1.1851201984205169</v>
      </c>
      <c r="E67" s="67">
        <v>1.2499905502460047</v>
      </c>
      <c r="F67" s="67">
        <v>1.1923883336363246</v>
      </c>
      <c r="G67" s="58">
        <v>-5.7602216609680124E-2</v>
      </c>
    </row>
    <row r="68" spans="1:7" x14ac:dyDescent="0.25">
      <c r="A68" s="55">
        <v>39</v>
      </c>
      <c r="B68" s="55" t="s">
        <v>53</v>
      </c>
      <c r="C68" s="55" t="s">
        <v>31</v>
      </c>
      <c r="D68" s="67">
        <v>1.2457975300071735</v>
      </c>
      <c r="E68" s="67">
        <v>1.2288128940214575</v>
      </c>
      <c r="F68" s="67">
        <v>1.2269612461287891</v>
      </c>
      <c r="G68" s="58">
        <v>-1.851647892668451E-3</v>
      </c>
    </row>
    <row r="69" spans="1:7" x14ac:dyDescent="0.25">
      <c r="A69" s="55">
        <v>40</v>
      </c>
      <c r="B69" s="55" t="s">
        <v>65</v>
      </c>
      <c r="C69" s="55" t="s">
        <v>62</v>
      </c>
      <c r="D69" s="67">
        <v>1.3564006945030103</v>
      </c>
      <c r="E69" s="67">
        <v>1.3318605051901873</v>
      </c>
      <c r="F69" s="67">
        <v>1.2746055347422911</v>
      </c>
      <c r="G69" s="58">
        <v>-5.7254970447896181E-2</v>
      </c>
    </row>
    <row r="70" spans="1:7" x14ac:dyDescent="0.25">
      <c r="A70" s="55">
        <v>41</v>
      </c>
      <c r="B70" s="55" t="s">
        <v>39</v>
      </c>
      <c r="C70" s="55" t="s">
        <v>31</v>
      </c>
      <c r="D70" s="67">
        <v>1.3157363289956077</v>
      </c>
      <c r="E70" s="67">
        <v>1.3308080211717201</v>
      </c>
      <c r="F70" s="67">
        <v>1.3285908421990826</v>
      </c>
      <c r="G70" s="58">
        <v>-2.2171789726375124E-3</v>
      </c>
    </row>
    <row r="71" spans="1:7" x14ac:dyDescent="0.25">
      <c r="A71" s="55">
        <v>42</v>
      </c>
      <c r="B71" s="55" t="s">
        <v>42</v>
      </c>
      <c r="C71" s="55" t="s">
        <v>31</v>
      </c>
      <c r="D71" s="67">
        <v>1.2787901731384186</v>
      </c>
      <c r="E71" s="67">
        <v>1.2705944099420998</v>
      </c>
      <c r="F71" s="67">
        <v>1.7331953698776248</v>
      </c>
      <c r="G71" s="66">
        <v>0.46260095993552497</v>
      </c>
    </row>
    <row r="72" spans="1:7" x14ac:dyDescent="0.25">
      <c r="A72" s="55">
        <v>43</v>
      </c>
      <c r="B72" s="55" t="s">
        <v>52</v>
      </c>
      <c r="C72" s="55" t="s">
        <v>31</v>
      </c>
      <c r="D72" s="67">
        <v>1.871896593676923</v>
      </c>
      <c r="E72" s="67">
        <v>1.9977049379689387</v>
      </c>
      <c r="F72" s="67">
        <v>1.8233869249211492</v>
      </c>
      <c r="G72" s="58">
        <v>-0.17431801304778949</v>
      </c>
    </row>
    <row r="73" spans="1:7" x14ac:dyDescent="0.25">
      <c r="A73" s="55">
        <v>44</v>
      </c>
      <c r="B73" s="55" t="s">
        <v>76</v>
      </c>
      <c r="C73" s="55" t="s">
        <v>74</v>
      </c>
      <c r="D73" s="67">
        <v>1.8233151956883882</v>
      </c>
      <c r="E73" s="67">
        <v>2.00683763761766</v>
      </c>
      <c r="F73" s="67">
        <v>1.8729874324068263</v>
      </c>
      <c r="G73" s="58">
        <v>-0.13385020521083368</v>
      </c>
    </row>
    <row r="74" spans="1:7" x14ac:dyDescent="0.25">
      <c r="A74" s="55">
        <v>45</v>
      </c>
      <c r="B74" s="55" t="s">
        <v>60</v>
      </c>
      <c r="C74" s="55" t="s">
        <v>31</v>
      </c>
      <c r="D74" s="68">
        <v>0.93836863829798434</v>
      </c>
      <c r="E74" s="67">
        <v>1.3763055445560677</v>
      </c>
      <c r="F74" s="67">
        <v>1.938963539510687</v>
      </c>
      <c r="G74" s="66">
        <v>0.56265799495461932</v>
      </c>
    </row>
    <row r="75" spans="1:7" x14ac:dyDescent="0.25">
      <c r="A75" s="55">
        <v>46</v>
      </c>
      <c r="B75" s="55" t="s">
        <v>47</v>
      </c>
      <c r="C75" s="55" t="s">
        <v>31</v>
      </c>
      <c r="D75" s="67">
        <v>2.0923408313900356</v>
      </c>
      <c r="E75" s="67">
        <v>2.1502916916765864</v>
      </c>
      <c r="F75" s="67">
        <v>2.206435690027257</v>
      </c>
      <c r="G75" s="66">
        <v>5.6143998350670632E-2</v>
      </c>
    </row>
    <row r="76" spans="1:7" ht="15" customHeight="1" x14ac:dyDescent="0.25">
      <c r="A76" s="55">
        <v>47</v>
      </c>
      <c r="B76" s="55" t="s">
        <v>59</v>
      </c>
      <c r="C76" s="55" t="s">
        <v>31</v>
      </c>
      <c r="D76" s="67">
        <v>2.1758125954651448</v>
      </c>
      <c r="E76" s="67">
        <v>2.3172466380189132</v>
      </c>
      <c r="F76" s="67">
        <v>2.5</v>
      </c>
      <c r="G76" s="66">
        <v>1.1770373916967012</v>
      </c>
    </row>
    <row r="77" spans="1:7" x14ac:dyDescent="0.25">
      <c r="A77" s="89" t="s">
        <v>77</v>
      </c>
      <c r="B77" s="89"/>
      <c r="C77" s="63" t="s">
        <v>78</v>
      </c>
      <c r="D77" s="76">
        <v>1.0025808195225765</v>
      </c>
      <c r="E77" s="76">
        <v>1.0075844798628408</v>
      </c>
      <c r="F77" s="76">
        <v>1.0171692231288949</v>
      </c>
      <c r="G77" s="77">
        <v>9.5847432660540743E-3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248</v>
      </c>
      <c r="B2" s="1"/>
      <c r="C2" s="1"/>
    </row>
    <row r="24" spans="1:7" ht="15.75" x14ac:dyDescent="0.25">
      <c r="A24" s="1" t="s">
        <v>249</v>
      </c>
      <c r="B24" s="1"/>
      <c r="C24" s="1"/>
    </row>
    <row r="26" spans="1:7" x14ac:dyDescent="0.25">
      <c r="D26" s="88" t="s">
        <v>250</v>
      </c>
      <c r="E26" s="88"/>
      <c r="F26" s="88"/>
    </row>
    <row r="27" spans="1:7" x14ac:dyDescent="0.25">
      <c r="D27" s="87" t="s">
        <v>251</v>
      </c>
      <c r="E27" s="87"/>
      <c r="F27" s="87"/>
    </row>
    <row r="28" spans="1:7" ht="15" customHeight="1" x14ac:dyDescent="0.25">
      <c r="D28" s="86" t="s">
        <v>252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296</v>
      </c>
      <c r="C30" s="55" t="s">
        <v>31</v>
      </c>
      <c r="D30" s="65">
        <v>2.6441660278290597</v>
      </c>
      <c r="E30" s="65">
        <v>2.6300497257177002</v>
      </c>
      <c r="F30" s="65">
        <v>2.999231380817069</v>
      </c>
      <c r="G30" s="58">
        <v>0.36918165509936873</v>
      </c>
    </row>
    <row r="31" spans="1:7" x14ac:dyDescent="0.25">
      <c r="A31" s="55">
        <v>2</v>
      </c>
      <c r="B31" s="55" t="s">
        <v>37</v>
      </c>
      <c r="C31" s="55" t="s">
        <v>31</v>
      </c>
      <c r="D31" s="65">
        <v>2.6685773830744375</v>
      </c>
      <c r="E31" s="65">
        <v>2.5995109273096424</v>
      </c>
      <c r="F31" s="65">
        <v>2.4069089501529022</v>
      </c>
      <c r="G31" s="66">
        <v>-0.19260197715674021</v>
      </c>
    </row>
    <row r="32" spans="1:7" x14ac:dyDescent="0.25">
      <c r="A32" s="55">
        <v>3</v>
      </c>
      <c r="B32" s="55" t="s">
        <v>71</v>
      </c>
      <c r="C32" s="55" t="s">
        <v>62</v>
      </c>
      <c r="D32" s="65">
        <v>1.5286207327671788</v>
      </c>
      <c r="E32" s="65">
        <v>1.4125449273423329</v>
      </c>
      <c r="F32" s="65">
        <v>1.7609441941087527</v>
      </c>
      <c r="G32" s="58">
        <v>0.34839926676641975</v>
      </c>
    </row>
    <row r="33" spans="1:7" x14ac:dyDescent="0.25">
      <c r="A33" s="55">
        <v>4</v>
      </c>
      <c r="B33" s="55" t="s">
        <v>43</v>
      </c>
      <c r="C33" s="55" t="s">
        <v>31</v>
      </c>
      <c r="D33" s="65">
        <v>1.4713325399160198</v>
      </c>
      <c r="E33" s="65">
        <v>1.5018794096089654</v>
      </c>
      <c r="F33" s="65">
        <v>1.3861829575313129</v>
      </c>
      <c r="G33" s="66">
        <v>-0.11569645207765245</v>
      </c>
    </row>
    <row r="34" spans="1:7" x14ac:dyDescent="0.25">
      <c r="A34" s="55">
        <v>5</v>
      </c>
      <c r="B34" s="55" t="s">
        <v>61</v>
      </c>
      <c r="C34" s="55" t="s">
        <v>31</v>
      </c>
      <c r="D34" s="65">
        <v>1.2925411135717684</v>
      </c>
      <c r="E34" s="65">
        <v>1.2559503405721271</v>
      </c>
      <c r="F34" s="65">
        <v>1.2657440286717252</v>
      </c>
      <c r="G34" s="58">
        <v>9.7936880995981301E-3</v>
      </c>
    </row>
    <row r="35" spans="1:7" x14ac:dyDescent="0.25">
      <c r="A35" s="55">
        <v>6</v>
      </c>
      <c r="B35" s="55" t="s">
        <v>40</v>
      </c>
      <c r="C35" s="55" t="s">
        <v>31</v>
      </c>
      <c r="D35" s="65">
        <v>1.2243579500760222</v>
      </c>
      <c r="E35" s="65">
        <v>1.2339958325783384</v>
      </c>
      <c r="F35" s="65">
        <v>1.2428963366914962</v>
      </c>
      <c r="G35" s="58">
        <v>8.9005041131577922E-3</v>
      </c>
    </row>
    <row r="36" spans="1:7" x14ac:dyDescent="0.25">
      <c r="A36" s="55">
        <v>7</v>
      </c>
      <c r="B36" s="55" t="s">
        <v>308</v>
      </c>
      <c r="C36" s="55" t="s">
        <v>74</v>
      </c>
      <c r="D36" s="65">
        <v>1.0775127821309387</v>
      </c>
      <c r="E36" s="68">
        <v>1.0411513047066756</v>
      </c>
      <c r="F36" s="65">
        <v>1.1888583739079917</v>
      </c>
      <c r="G36" s="58">
        <v>0.14770706920131604</v>
      </c>
    </row>
    <row r="37" spans="1:7" x14ac:dyDescent="0.25">
      <c r="A37" s="55">
        <v>8</v>
      </c>
      <c r="B37" s="55" t="s">
        <v>45</v>
      </c>
      <c r="C37" s="55" t="s">
        <v>31</v>
      </c>
      <c r="D37" s="65">
        <v>1.2245670326297784</v>
      </c>
      <c r="E37" s="65">
        <v>1.2536845840703064</v>
      </c>
      <c r="F37" s="65">
        <v>1.1823878817627782</v>
      </c>
      <c r="G37" s="66">
        <v>-7.1296702307528159E-2</v>
      </c>
    </row>
    <row r="38" spans="1:7" x14ac:dyDescent="0.25">
      <c r="A38" s="55">
        <v>9</v>
      </c>
      <c r="B38" s="55" t="s">
        <v>58</v>
      </c>
      <c r="C38" s="55" t="s">
        <v>31</v>
      </c>
      <c r="D38" s="65">
        <v>1.0961950764981645</v>
      </c>
      <c r="E38" s="65">
        <v>1.1786324976964999</v>
      </c>
      <c r="F38" s="65">
        <v>1.1728090964738638</v>
      </c>
      <c r="G38" s="66">
        <v>-5.8234012226361376E-3</v>
      </c>
    </row>
    <row r="39" spans="1:7" x14ac:dyDescent="0.25">
      <c r="A39" s="55">
        <v>10</v>
      </c>
      <c r="B39" s="55" t="s">
        <v>295</v>
      </c>
      <c r="C39" s="55" t="s">
        <v>62</v>
      </c>
      <c r="D39" s="65">
        <v>1.2834395429187031</v>
      </c>
      <c r="E39" s="65">
        <v>1.2166271662965125</v>
      </c>
      <c r="F39" s="65">
        <v>1.1669828082013853</v>
      </c>
      <c r="G39" s="66">
        <v>-4.9644358095127128E-2</v>
      </c>
    </row>
    <row r="40" spans="1:7" x14ac:dyDescent="0.25">
      <c r="A40" s="55">
        <v>11</v>
      </c>
      <c r="B40" s="55" t="s">
        <v>50</v>
      </c>
      <c r="C40" s="55" t="s">
        <v>31</v>
      </c>
      <c r="D40" s="65">
        <v>1.2395073789224207</v>
      </c>
      <c r="E40" s="65">
        <v>1.2270369668305725</v>
      </c>
      <c r="F40" s="65">
        <v>1.1535925187442699</v>
      </c>
      <c r="G40" s="66">
        <v>-7.3444448086302572E-2</v>
      </c>
    </row>
    <row r="41" spans="1:7" x14ac:dyDescent="0.25">
      <c r="A41" s="55">
        <v>12</v>
      </c>
      <c r="B41" s="55" t="s">
        <v>64</v>
      </c>
      <c r="C41" s="55" t="s">
        <v>62</v>
      </c>
      <c r="D41" s="65">
        <v>1.1399340621066099</v>
      </c>
      <c r="E41" s="65">
        <v>1.2099570726676736</v>
      </c>
      <c r="F41" s="65">
        <v>1.145150068865473</v>
      </c>
      <c r="G41" s="66">
        <v>-6.4807003802200613E-2</v>
      </c>
    </row>
    <row r="42" spans="1:7" x14ac:dyDescent="0.25">
      <c r="A42" s="55">
        <v>13</v>
      </c>
      <c r="B42" s="55" t="s">
        <v>67</v>
      </c>
      <c r="C42" s="55" t="s">
        <v>62</v>
      </c>
      <c r="D42" s="65">
        <v>1.1490548779739014</v>
      </c>
      <c r="E42" s="65">
        <v>1.1383578846777687</v>
      </c>
      <c r="F42" s="65">
        <v>1.1156417742296139</v>
      </c>
      <c r="G42" s="66">
        <v>-2.2716110448154803E-2</v>
      </c>
    </row>
    <row r="43" spans="1:7" x14ac:dyDescent="0.25">
      <c r="A43" s="55">
        <v>14</v>
      </c>
      <c r="B43" s="55" t="s">
        <v>57</v>
      </c>
      <c r="C43" s="55" t="s">
        <v>31</v>
      </c>
      <c r="D43" s="65">
        <v>1.1331791154729309</v>
      </c>
      <c r="E43" s="65">
        <v>1.1427290284074514</v>
      </c>
      <c r="F43" s="65">
        <v>1.1125454896641209</v>
      </c>
      <c r="G43" s="66">
        <v>-3.0183538743330462E-2</v>
      </c>
    </row>
    <row r="44" spans="1:7" x14ac:dyDescent="0.25">
      <c r="A44" s="55">
        <v>15</v>
      </c>
      <c r="B44" s="55" t="s">
        <v>36</v>
      </c>
      <c r="C44" s="55" t="s">
        <v>31</v>
      </c>
      <c r="D44" s="65">
        <v>1.1695278597614527</v>
      </c>
      <c r="E44" s="65">
        <v>1.1565934344229409</v>
      </c>
      <c r="F44" s="65">
        <v>1.1052899424303773</v>
      </c>
      <c r="G44" s="66">
        <v>-5.1303491992563677E-2</v>
      </c>
    </row>
    <row r="45" spans="1:7" x14ac:dyDescent="0.25">
      <c r="A45" s="55">
        <v>16</v>
      </c>
      <c r="B45" s="55" t="s">
        <v>69</v>
      </c>
      <c r="C45" s="55" t="s">
        <v>62</v>
      </c>
      <c r="D45" s="65">
        <v>1.1075465347059774</v>
      </c>
      <c r="E45" s="65">
        <v>1.068489059726963</v>
      </c>
      <c r="F45" s="65">
        <v>1.1040717128775712</v>
      </c>
      <c r="G45" s="58">
        <v>3.5582653150608268E-2</v>
      </c>
    </row>
    <row r="46" spans="1:7" x14ac:dyDescent="0.25">
      <c r="A46" s="55">
        <v>17</v>
      </c>
      <c r="B46" s="55" t="s">
        <v>51</v>
      </c>
      <c r="C46" s="55" t="s">
        <v>31</v>
      </c>
      <c r="D46" s="65">
        <v>1.1711437333600834</v>
      </c>
      <c r="E46" s="65">
        <v>1.1360734916489286</v>
      </c>
      <c r="F46" s="65">
        <v>1.065762145455839</v>
      </c>
      <c r="G46" s="66">
        <v>-7.0311346193089541E-2</v>
      </c>
    </row>
    <row r="47" spans="1:7" x14ac:dyDescent="0.25">
      <c r="A47" s="55">
        <v>18</v>
      </c>
      <c r="B47" s="55" t="s">
        <v>34</v>
      </c>
      <c r="C47" s="55" t="s">
        <v>31</v>
      </c>
      <c r="D47" s="65">
        <v>1.0522485899214797</v>
      </c>
      <c r="E47" s="65">
        <v>1.0537203716075376</v>
      </c>
      <c r="F47" s="65">
        <v>1.0589397329473915</v>
      </c>
      <c r="G47" s="58">
        <v>5.2193613398539007E-3</v>
      </c>
    </row>
    <row r="48" spans="1:7" x14ac:dyDescent="0.25">
      <c r="A48" s="55">
        <v>19</v>
      </c>
      <c r="B48" s="55" t="s">
        <v>75</v>
      </c>
      <c r="C48" s="55" t="s">
        <v>62</v>
      </c>
      <c r="D48" s="68">
        <v>0.94881711989517936</v>
      </c>
      <c r="E48" s="68">
        <v>1.009569970688017</v>
      </c>
      <c r="F48" s="65">
        <v>1.0576317825229165</v>
      </c>
      <c r="G48" s="58">
        <v>4.8061811834899437E-2</v>
      </c>
    </row>
    <row r="49" spans="1:7" x14ac:dyDescent="0.25">
      <c r="A49" s="55">
        <v>20</v>
      </c>
      <c r="B49" s="55" t="s">
        <v>35</v>
      </c>
      <c r="C49" s="55" t="s">
        <v>31</v>
      </c>
      <c r="D49" s="68">
        <v>0.89186596033443732</v>
      </c>
      <c r="E49" s="68">
        <v>0.9156724249722934</v>
      </c>
      <c r="F49" s="68">
        <v>1.0090900073928932</v>
      </c>
      <c r="G49" s="58">
        <v>9.3417582420599832E-2</v>
      </c>
    </row>
    <row r="50" spans="1:7" x14ac:dyDescent="0.25">
      <c r="A50" s="55">
        <v>21</v>
      </c>
      <c r="B50" s="55" t="s">
        <v>46</v>
      </c>
      <c r="C50" s="55" t="s">
        <v>31</v>
      </c>
      <c r="D50" s="68">
        <v>1.0438800920729239</v>
      </c>
      <c r="E50" s="68">
        <v>1.0394820370600057</v>
      </c>
      <c r="F50" s="68">
        <v>1.0083212637850845</v>
      </c>
      <c r="G50" s="66">
        <v>-3.1160773274921283E-2</v>
      </c>
    </row>
    <row r="51" spans="1:7" x14ac:dyDescent="0.25">
      <c r="A51" s="55">
        <v>22</v>
      </c>
      <c r="B51" s="55" t="s">
        <v>48</v>
      </c>
      <c r="C51" s="55" t="s">
        <v>31</v>
      </c>
      <c r="D51" s="65">
        <v>1.0589933968390339</v>
      </c>
      <c r="E51" s="65">
        <v>1.0682767273566232</v>
      </c>
      <c r="F51" s="68">
        <v>1.008043620245646</v>
      </c>
      <c r="G51" s="66">
        <v>-6.023310711097718E-2</v>
      </c>
    </row>
    <row r="52" spans="1:7" x14ac:dyDescent="0.25">
      <c r="A52" s="55">
        <v>23</v>
      </c>
      <c r="B52" s="55" t="s">
        <v>73</v>
      </c>
      <c r="C52" s="55" t="s">
        <v>62</v>
      </c>
      <c r="D52" s="65">
        <v>1.1559836214135393</v>
      </c>
      <c r="E52" s="65">
        <v>1.1509556266945846</v>
      </c>
      <c r="F52" s="68">
        <v>0.97571473861143432</v>
      </c>
      <c r="G52" s="66">
        <v>-0.1752408880831503</v>
      </c>
    </row>
    <row r="53" spans="1:7" x14ac:dyDescent="0.25">
      <c r="A53" s="55">
        <v>24</v>
      </c>
      <c r="B53" s="55" t="s">
        <v>56</v>
      </c>
      <c r="C53" s="55" t="s">
        <v>31</v>
      </c>
      <c r="D53" s="68">
        <v>0.95773659402299172</v>
      </c>
      <c r="E53" s="68">
        <v>0.98862821033745618</v>
      </c>
      <c r="F53" s="68">
        <v>0.9679942315889849</v>
      </c>
      <c r="G53" s="66">
        <v>-2.0633978748471282E-2</v>
      </c>
    </row>
    <row r="54" spans="1:7" x14ac:dyDescent="0.25">
      <c r="A54" s="55">
        <v>25</v>
      </c>
      <c r="B54" s="55" t="s">
        <v>68</v>
      </c>
      <c r="C54" s="55" t="s">
        <v>62</v>
      </c>
      <c r="D54" s="68">
        <v>1.0031703024661882</v>
      </c>
      <c r="E54" s="68">
        <v>1.0029105991442737</v>
      </c>
      <c r="F54" s="68">
        <v>0.94010252676350337</v>
      </c>
      <c r="G54" s="66">
        <v>-6.2808072380770352E-2</v>
      </c>
    </row>
    <row r="55" spans="1:7" x14ac:dyDescent="0.25">
      <c r="A55" s="55">
        <v>26</v>
      </c>
      <c r="B55" s="55" t="s">
        <v>76</v>
      </c>
      <c r="C55" s="55" t="s">
        <v>74</v>
      </c>
      <c r="D55" s="68">
        <v>0.80539761691536238</v>
      </c>
      <c r="E55" s="68">
        <v>0.78902198252836753</v>
      </c>
      <c r="F55" s="68">
        <v>0.93184009399786194</v>
      </c>
      <c r="G55" s="58">
        <v>0.14281811146949441</v>
      </c>
    </row>
    <row r="56" spans="1:7" x14ac:dyDescent="0.25">
      <c r="A56" s="55">
        <v>27</v>
      </c>
      <c r="B56" s="55" t="s">
        <v>41</v>
      </c>
      <c r="C56" s="55" t="s">
        <v>31</v>
      </c>
      <c r="D56" s="68">
        <v>1.0047331275346156</v>
      </c>
      <c r="E56" s="68">
        <v>1.0126479833029414</v>
      </c>
      <c r="F56" s="68">
        <v>0.90920072737824509</v>
      </c>
      <c r="G56" s="66">
        <v>-0.10344725592469628</v>
      </c>
    </row>
    <row r="57" spans="1:7" x14ac:dyDescent="0.25">
      <c r="A57" s="55">
        <v>28</v>
      </c>
      <c r="B57" s="55" t="s">
        <v>54</v>
      </c>
      <c r="C57" s="55" t="s">
        <v>31</v>
      </c>
      <c r="D57" s="68">
        <v>0.89624445859436641</v>
      </c>
      <c r="E57" s="68">
        <v>0.91232684490355576</v>
      </c>
      <c r="F57" s="68">
        <v>0.90890104338005495</v>
      </c>
      <c r="G57" s="66">
        <v>-3.4258015235008044E-3</v>
      </c>
    </row>
    <row r="58" spans="1:7" x14ac:dyDescent="0.25">
      <c r="A58" s="55">
        <v>29</v>
      </c>
      <c r="B58" s="55" t="s">
        <v>72</v>
      </c>
      <c r="C58" s="55" t="s">
        <v>62</v>
      </c>
      <c r="D58" s="68">
        <v>0.86709791366062783</v>
      </c>
      <c r="E58" s="68">
        <v>0.9369807865539922</v>
      </c>
      <c r="F58" s="68">
        <v>0.89832396936410952</v>
      </c>
      <c r="G58" s="66">
        <v>-3.8656817189882675E-2</v>
      </c>
    </row>
    <row r="59" spans="1:7" x14ac:dyDescent="0.25">
      <c r="A59" s="55">
        <v>30</v>
      </c>
      <c r="B59" s="55" t="s">
        <v>42</v>
      </c>
      <c r="C59" s="55" t="s">
        <v>31</v>
      </c>
      <c r="D59" s="68">
        <v>0.80613992079719088</v>
      </c>
      <c r="E59" s="68">
        <v>0.95665651225186821</v>
      </c>
      <c r="F59" s="68">
        <v>0.89084532198060262</v>
      </c>
      <c r="G59" s="66">
        <v>-6.5811190271265585E-2</v>
      </c>
    </row>
    <row r="60" spans="1:7" x14ac:dyDescent="0.25">
      <c r="A60" s="55">
        <v>31</v>
      </c>
      <c r="B60" s="55" t="s">
        <v>66</v>
      </c>
      <c r="C60" s="55" t="s">
        <v>62</v>
      </c>
      <c r="D60" s="68">
        <v>0.91179113445925586</v>
      </c>
      <c r="E60" s="68">
        <v>0.90866048948409894</v>
      </c>
      <c r="F60" s="68">
        <v>0.87453914160253088</v>
      </c>
      <c r="G60" s="66">
        <v>-3.4121347881568065E-2</v>
      </c>
    </row>
    <row r="61" spans="1:7" x14ac:dyDescent="0.25">
      <c r="A61" s="55">
        <v>32</v>
      </c>
      <c r="B61" s="55" t="s">
        <v>38</v>
      </c>
      <c r="C61" s="55" t="s">
        <v>31</v>
      </c>
      <c r="D61" s="68">
        <v>0.87887243387206571</v>
      </c>
      <c r="E61" s="68">
        <v>0.88504944048388112</v>
      </c>
      <c r="F61" s="68">
        <v>0.87409080955321039</v>
      </c>
      <c r="G61" s="66">
        <v>-1.0958630930670732E-2</v>
      </c>
    </row>
    <row r="62" spans="1:7" x14ac:dyDescent="0.25">
      <c r="A62" s="55">
        <v>33</v>
      </c>
      <c r="B62" s="55" t="s">
        <v>297</v>
      </c>
      <c r="C62" s="55" t="s">
        <v>31</v>
      </c>
      <c r="D62" s="68">
        <v>0.87600919737127181</v>
      </c>
      <c r="E62" s="68">
        <v>0.87941071227838585</v>
      </c>
      <c r="F62" s="68">
        <v>0.86400624256535563</v>
      </c>
      <c r="G62" s="66">
        <v>-1.5404469713030222E-2</v>
      </c>
    </row>
    <row r="63" spans="1:7" x14ac:dyDescent="0.25">
      <c r="A63" s="55">
        <v>34</v>
      </c>
      <c r="B63" s="55" t="s">
        <v>63</v>
      </c>
      <c r="C63" s="55" t="s">
        <v>62</v>
      </c>
      <c r="D63" s="68">
        <v>0.80201310705470596</v>
      </c>
      <c r="E63" s="68">
        <v>0.83577105393516948</v>
      </c>
      <c r="F63" s="68">
        <v>0.86311078951569731</v>
      </c>
      <c r="G63" s="58">
        <v>2.7339735580527824E-2</v>
      </c>
    </row>
    <row r="64" spans="1:7" x14ac:dyDescent="0.25">
      <c r="A64" s="55">
        <v>35</v>
      </c>
      <c r="B64" s="55" t="s">
        <v>65</v>
      </c>
      <c r="C64" s="55" t="s">
        <v>62</v>
      </c>
      <c r="D64" s="67">
        <v>0.72266542468221862</v>
      </c>
      <c r="E64" s="68">
        <v>0.7959332639286919</v>
      </c>
      <c r="F64" s="68">
        <v>0.84810000131259844</v>
      </c>
      <c r="G64" s="58">
        <v>5.2166737383906536E-2</v>
      </c>
    </row>
    <row r="65" spans="1:7" x14ac:dyDescent="0.25">
      <c r="A65" s="55">
        <v>36</v>
      </c>
      <c r="B65" s="55" t="s">
        <v>39</v>
      </c>
      <c r="C65" s="55" t="s">
        <v>31</v>
      </c>
      <c r="D65" s="68">
        <v>0.85761737342291844</v>
      </c>
      <c r="E65" s="68">
        <v>0.92158957837062538</v>
      </c>
      <c r="F65" s="68">
        <v>0.83283035439488373</v>
      </c>
      <c r="G65" s="66">
        <v>-8.8759223975741652E-2</v>
      </c>
    </row>
    <row r="66" spans="1:7" x14ac:dyDescent="0.25">
      <c r="A66" s="55">
        <v>37</v>
      </c>
      <c r="B66" s="55" t="s">
        <v>55</v>
      </c>
      <c r="C66" s="55" t="s">
        <v>31</v>
      </c>
      <c r="D66" s="67">
        <v>0.6882066128835066</v>
      </c>
      <c r="E66" s="68">
        <v>0.78799425885892571</v>
      </c>
      <c r="F66" s="67">
        <v>0.73046354180100226</v>
      </c>
      <c r="G66" s="66">
        <v>-5.7530717057923453E-2</v>
      </c>
    </row>
    <row r="67" spans="1:7" x14ac:dyDescent="0.25">
      <c r="A67" s="55">
        <v>38</v>
      </c>
      <c r="B67" s="55" t="s">
        <v>59</v>
      </c>
      <c r="C67" s="55" t="s">
        <v>31</v>
      </c>
      <c r="D67" s="67">
        <v>0.73227248361275454</v>
      </c>
      <c r="E67" s="67">
        <v>0.74719855346535646</v>
      </c>
      <c r="F67" s="67">
        <v>0.69996835813182212</v>
      </c>
      <c r="G67" s="66">
        <v>-4.7230195333534342E-2</v>
      </c>
    </row>
    <row r="68" spans="1:7" x14ac:dyDescent="0.25">
      <c r="A68" s="55">
        <v>39</v>
      </c>
      <c r="B68" s="55" t="s">
        <v>60</v>
      </c>
      <c r="C68" s="55" t="s">
        <v>31</v>
      </c>
      <c r="D68" s="67">
        <v>0.70139026142856176</v>
      </c>
      <c r="E68" s="67">
        <v>0.6915802539397532</v>
      </c>
      <c r="F68" s="67">
        <v>0.68415114323192849</v>
      </c>
      <c r="G68" s="66">
        <v>-7.4291107078247043E-3</v>
      </c>
    </row>
    <row r="69" spans="1:7" x14ac:dyDescent="0.25">
      <c r="A69" s="55">
        <v>40</v>
      </c>
      <c r="B69" s="55" t="s">
        <v>49</v>
      </c>
      <c r="C69" s="55" t="s">
        <v>31</v>
      </c>
      <c r="D69" s="67">
        <v>0.70067090685006206</v>
      </c>
      <c r="E69" s="67">
        <v>0.69814953229774335</v>
      </c>
      <c r="F69" s="67">
        <v>0.67049380341031872</v>
      </c>
      <c r="G69" s="66">
        <v>-2.7655728887424624E-2</v>
      </c>
    </row>
    <row r="70" spans="1:7" x14ac:dyDescent="0.25">
      <c r="A70" s="55">
        <v>41</v>
      </c>
      <c r="B70" s="55" t="s">
        <v>70</v>
      </c>
      <c r="C70" s="55" t="s">
        <v>62</v>
      </c>
      <c r="D70" s="67">
        <v>0.66371136608141712</v>
      </c>
      <c r="E70" s="67">
        <v>0.66661751508169165</v>
      </c>
      <c r="F70" s="67">
        <v>0.65702843996308458</v>
      </c>
      <c r="G70" s="66">
        <v>-9.5890751186070711E-3</v>
      </c>
    </row>
    <row r="71" spans="1:7" x14ac:dyDescent="0.25">
      <c r="A71" s="55">
        <v>42</v>
      </c>
      <c r="B71" s="55" t="s">
        <v>47</v>
      </c>
      <c r="C71" s="55" t="s">
        <v>31</v>
      </c>
      <c r="D71" s="67">
        <v>0.65670623754204616</v>
      </c>
      <c r="E71" s="67">
        <v>0.59141254870058657</v>
      </c>
      <c r="F71" s="67">
        <v>0.54944235193012791</v>
      </c>
      <c r="G71" s="66">
        <v>-4.1970196770458656E-2</v>
      </c>
    </row>
    <row r="72" spans="1:7" x14ac:dyDescent="0.25">
      <c r="A72" s="55">
        <v>43</v>
      </c>
      <c r="B72" s="55" t="s">
        <v>44</v>
      </c>
      <c r="C72" s="55" t="s">
        <v>31</v>
      </c>
      <c r="D72" s="68">
        <v>0.84372756053480547</v>
      </c>
      <c r="E72" s="68">
        <v>0.78484537098528973</v>
      </c>
      <c r="F72" s="67">
        <v>0.53005605361492902</v>
      </c>
      <c r="G72" s="66">
        <v>-0.2547893173703607</v>
      </c>
    </row>
    <row r="73" spans="1:7" x14ac:dyDescent="0.25">
      <c r="A73" s="55">
        <v>44</v>
      </c>
      <c r="B73" s="55" t="s">
        <v>32</v>
      </c>
      <c r="C73" s="55" t="s">
        <v>31</v>
      </c>
      <c r="D73" s="67">
        <v>0.47235470163730303</v>
      </c>
      <c r="E73" s="67">
        <v>0.57623387026842454</v>
      </c>
      <c r="F73" s="67">
        <v>0.5275562877824137</v>
      </c>
      <c r="G73" s="66">
        <v>-4.867758248601084E-2</v>
      </c>
    </row>
    <row r="74" spans="1:7" x14ac:dyDescent="0.25">
      <c r="A74" s="55">
        <v>45</v>
      </c>
      <c r="B74" s="55" t="s">
        <v>33</v>
      </c>
      <c r="C74" s="55" t="s">
        <v>31</v>
      </c>
      <c r="D74" s="67">
        <v>0.46970493458766832</v>
      </c>
      <c r="E74" s="67">
        <v>0.42386027158587686</v>
      </c>
      <c r="F74" s="67">
        <v>0.38136182363448773</v>
      </c>
      <c r="G74" s="66">
        <v>-4.2498447951389129E-2</v>
      </c>
    </row>
    <row r="75" spans="1:7" x14ac:dyDescent="0.25">
      <c r="A75" s="55">
        <v>46</v>
      </c>
      <c r="B75" s="55" t="s">
        <v>53</v>
      </c>
      <c r="C75" s="55" t="s">
        <v>31</v>
      </c>
      <c r="D75" s="67">
        <v>0.25</v>
      </c>
      <c r="E75" s="67">
        <v>0.25</v>
      </c>
      <c r="F75" s="67">
        <v>0.25</v>
      </c>
      <c r="G75" s="66">
        <v>-3.2070786321229672E-3</v>
      </c>
    </row>
    <row r="76" spans="1:7" x14ac:dyDescent="0.25">
      <c r="A76" s="55">
        <v>47</v>
      </c>
      <c r="B76" s="55" t="s">
        <v>52</v>
      </c>
      <c r="C76" s="55" t="s">
        <v>31</v>
      </c>
      <c r="D76" s="67">
        <v>0.34225132336984271</v>
      </c>
      <c r="E76" s="67">
        <v>0.25</v>
      </c>
      <c r="F76" s="67">
        <v>0.25</v>
      </c>
      <c r="G76" s="58">
        <v>2.4002267050850901E-2</v>
      </c>
    </row>
    <row r="77" spans="1:7" x14ac:dyDescent="0.25">
      <c r="A77" s="89" t="s">
        <v>77</v>
      </c>
      <c r="B77" s="89"/>
      <c r="C77" s="63" t="s">
        <v>78</v>
      </c>
      <c r="D77" s="78">
        <v>0.86916289225862653</v>
      </c>
      <c r="E77" s="78">
        <v>0.89444979003432867</v>
      </c>
      <c r="F77" s="78">
        <v>0.86170962175575205</v>
      </c>
      <c r="G77" s="77">
        <v>-3.274016827857662E-2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88" t="s">
        <v>255</v>
      </c>
      <c r="E26" s="88"/>
      <c r="F26" s="88"/>
    </row>
    <row r="27" spans="1:7" x14ac:dyDescent="0.25">
      <c r="D27" s="87" t="s">
        <v>256</v>
      </c>
      <c r="E27" s="87"/>
      <c r="F27" s="87"/>
    </row>
    <row r="28" spans="1:7" ht="15" customHeight="1" x14ac:dyDescent="0.25">
      <c r="D28" s="86" t="s">
        <v>257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308</v>
      </c>
      <c r="C30" s="55" t="s">
        <v>74</v>
      </c>
      <c r="D30" s="65">
        <v>1.8289344669008799E-2</v>
      </c>
      <c r="E30" s="65">
        <v>1.6999742768916422E-2</v>
      </c>
      <c r="F30" s="65">
        <v>1.5090216943183918E-2</v>
      </c>
      <c r="G30" s="66">
        <v>-1.9095258257325037E-3</v>
      </c>
    </row>
    <row r="31" spans="1:7" x14ac:dyDescent="0.25">
      <c r="A31" s="55">
        <v>2</v>
      </c>
      <c r="B31" s="55" t="s">
        <v>40</v>
      </c>
      <c r="C31" s="55" t="s">
        <v>31</v>
      </c>
      <c r="D31" s="65">
        <v>1.3709134537226943E-2</v>
      </c>
      <c r="E31" s="65">
        <v>1.4193228140123793E-2</v>
      </c>
      <c r="F31" s="65">
        <v>1.4547072386038891E-2</v>
      </c>
      <c r="G31" s="58">
        <v>3.5384424591509804E-4</v>
      </c>
    </row>
    <row r="32" spans="1:7" x14ac:dyDescent="0.25">
      <c r="A32" s="55">
        <v>3</v>
      </c>
      <c r="B32" s="55" t="s">
        <v>296</v>
      </c>
      <c r="C32" s="55" t="s">
        <v>31</v>
      </c>
      <c r="D32" s="65">
        <v>1.2515396389414376E-2</v>
      </c>
      <c r="E32" s="65">
        <v>1.3456121748627594E-2</v>
      </c>
      <c r="F32" s="65">
        <v>1.4264340439137541E-2</v>
      </c>
      <c r="G32" s="58">
        <v>8.0821869050994727E-4</v>
      </c>
    </row>
    <row r="33" spans="1:7" x14ac:dyDescent="0.25">
      <c r="A33" s="55">
        <v>4</v>
      </c>
      <c r="B33" s="55" t="s">
        <v>58</v>
      </c>
      <c r="C33" s="55" t="s">
        <v>31</v>
      </c>
      <c r="D33" s="65">
        <v>1.3136151993141642E-2</v>
      </c>
      <c r="E33" s="65">
        <v>1.266021345833881E-2</v>
      </c>
      <c r="F33" s="65">
        <v>1.2785977355620119E-2</v>
      </c>
      <c r="G33" s="58">
        <v>1.2576389728130924E-4</v>
      </c>
    </row>
    <row r="34" spans="1:7" x14ac:dyDescent="0.25">
      <c r="A34" s="55">
        <v>5</v>
      </c>
      <c r="B34" s="55" t="s">
        <v>50</v>
      </c>
      <c r="C34" s="55" t="s">
        <v>31</v>
      </c>
      <c r="D34" s="65">
        <v>1.1430224171121918E-2</v>
      </c>
      <c r="E34" s="65">
        <v>1.2228673111657321E-2</v>
      </c>
      <c r="F34" s="65">
        <v>1.1794560638419566E-2</v>
      </c>
      <c r="G34" s="66">
        <v>-4.3411247323775493E-4</v>
      </c>
    </row>
    <row r="35" spans="1:7" x14ac:dyDescent="0.25">
      <c r="A35" s="55">
        <v>6</v>
      </c>
      <c r="B35" s="55" t="s">
        <v>37</v>
      </c>
      <c r="C35" s="55" t="s">
        <v>31</v>
      </c>
      <c r="D35" s="65">
        <v>1.1270541195966807E-2</v>
      </c>
      <c r="E35" s="65">
        <v>1.1758205538975297E-2</v>
      </c>
      <c r="F35" s="65">
        <v>1.1788562565781683E-2</v>
      </c>
      <c r="G35" s="58">
        <v>3.035702680638519E-5</v>
      </c>
    </row>
    <row r="36" spans="1:7" x14ac:dyDescent="0.25">
      <c r="A36" s="55">
        <v>7</v>
      </c>
      <c r="B36" s="55" t="s">
        <v>61</v>
      </c>
      <c r="C36" s="55" t="s">
        <v>31</v>
      </c>
      <c r="D36" s="65">
        <v>1.1435352288974987E-2</v>
      </c>
      <c r="E36" s="65">
        <v>1.2304540691857047E-2</v>
      </c>
      <c r="F36" s="65">
        <v>1.1111781169597256E-2</v>
      </c>
      <c r="G36" s="66">
        <v>-1.1927595222597908E-3</v>
      </c>
    </row>
    <row r="37" spans="1:7" x14ac:dyDescent="0.25">
      <c r="A37" s="55">
        <v>8</v>
      </c>
      <c r="B37" s="55" t="s">
        <v>75</v>
      </c>
      <c r="C37" s="55" t="s">
        <v>62</v>
      </c>
      <c r="D37" s="65">
        <v>1.01768126132907E-2</v>
      </c>
      <c r="E37" s="65">
        <v>1.0945705816134179E-2</v>
      </c>
      <c r="F37" s="65">
        <v>1.1010156175591182E-2</v>
      </c>
      <c r="G37" s="58">
        <v>6.4450359457002976E-5</v>
      </c>
    </row>
    <row r="38" spans="1:7" x14ac:dyDescent="0.25">
      <c r="A38" s="55">
        <v>9</v>
      </c>
      <c r="B38" s="55" t="s">
        <v>71</v>
      </c>
      <c r="C38" s="55" t="s">
        <v>62</v>
      </c>
      <c r="D38" s="65">
        <v>1.0506013907674363E-2</v>
      </c>
      <c r="E38" s="65">
        <v>1.0290288066287016E-2</v>
      </c>
      <c r="F38" s="65">
        <v>1.063433545642874E-2</v>
      </c>
      <c r="G38" s="58">
        <v>3.4404739014172458E-4</v>
      </c>
    </row>
    <row r="39" spans="1:7" x14ac:dyDescent="0.25">
      <c r="A39" s="55">
        <v>10</v>
      </c>
      <c r="B39" s="55" t="s">
        <v>43</v>
      </c>
      <c r="C39" s="55" t="s">
        <v>31</v>
      </c>
      <c r="D39" s="65">
        <v>1.0681740653581382E-2</v>
      </c>
      <c r="E39" s="65">
        <v>1.0175774041604387E-2</v>
      </c>
      <c r="F39" s="65">
        <v>1.0286840524998453E-2</v>
      </c>
      <c r="G39" s="58">
        <v>1.1106648339406604E-4</v>
      </c>
    </row>
    <row r="40" spans="1:7" x14ac:dyDescent="0.25">
      <c r="A40" s="55">
        <v>11</v>
      </c>
      <c r="B40" s="55" t="s">
        <v>295</v>
      </c>
      <c r="C40" s="55" t="s">
        <v>62</v>
      </c>
      <c r="D40" s="65">
        <v>1.0078344619286951E-2</v>
      </c>
      <c r="E40" s="68">
        <v>9.6040808955433574E-3</v>
      </c>
      <c r="F40" s="68">
        <v>9.4013541442388941E-3</v>
      </c>
      <c r="G40" s="66">
        <v>-2.0272675130446338E-4</v>
      </c>
    </row>
    <row r="41" spans="1:7" x14ac:dyDescent="0.25">
      <c r="A41" s="55">
        <v>12</v>
      </c>
      <c r="B41" s="55" t="s">
        <v>45</v>
      </c>
      <c r="C41" s="55" t="s">
        <v>31</v>
      </c>
      <c r="D41" s="68">
        <v>9.5330318660653574E-3</v>
      </c>
      <c r="E41" s="68">
        <v>9.1264780532773638E-3</v>
      </c>
      <c r="F41" s="68">
        <v>7.9365986421259336E-3</v>
      </c>
      <c r="G41" s="66">
        <v>-1.1898794111514302E-3</v>
      </c>
    </row>
    <row r="42" spans="1:7" x14ac:dyDescent="0.25">
      <c r="A42" s="55">
        <v>13</v>
      </c>
      <c r="B42" s="55" t="s">
        <v>67</v>
      </c>
      <c r="C42" s="55" t="s">
        <v>62</v>
      </c>
      <c r="D42" s="68">
        <v>8.7669955862495069E-3</v>
      </c>
      <c r="E42" s="68">
        <v>8.3455313320127313E-3</v>
      </c>
      <c r="F42" s="68">
        <v>7.4824786582956566E-3</v>
      </c>
      <c r="G42" s="66">
        <v>-8.6305267371707475E-4</v>
      </c>
    </row>
    <row r="43" spans="1:7" x14ac:dyDescent="0.25">
      <c r="A43" s="55">
        <v>14</v>
      </c>
      <c r="B43" s="55" t="s">
        <v>64</v>
      </c>
      <c r="C43" s="55" t="s">
        <v>62</v>
      </c>
      <c r="D43" s="68">
        <v>7.018997243033856E-3</v>
      </c>
      <c r="E43" s="68">
        <v>7.5262530702632537E-3</v>
      </c>
      <c r="F43" s="68">
        <v>7.2773994458181935E-3</v>
      </c>
      <c r="G43" s="66">
        <v>-2.4885362444506016E-4</v>
      </c>
    </row>
    <row r="44" spans="1:7" x14ac:dyDescent="0.25">
      <c r="A44" s="55">
        <v>15</v>
      </c>
      <c r="B44" s="55" t="s">
        <v>56</v>
      </c>
      <c r="C44" s="55" t="s">
        <v>31</v>
      </c>
      <c r="D44" s="68">
        <v>6.9697969980282992E-3</v>
      </c>
      <c r="E44" s="68">
        <v>7.8553912034805169E-3</v>
      </c>
      <c r="F44" s="68">
        <v>6.982197228081838E-3</v>
      </c>
      <c r="G44" s="66">
        <v>-8.731939753986789E-4</v>
      </c>
    </row>
    <row r="45" spans="1:7" x14ac:dyDescent="0.25">
      <c r="A45" s="55">
        <v>16</v>
      </c>
      <c r="B45" s="55" t="s">
        <v>57</v>
      </c>
      <c r="C45" s="55" t="s">
        <v>31</v>
      </c>
      <c r="D45" s="67">
        <v>1.9779907650646208E-3</v>
      </c>
      <c r="E45" s="68">
        <v>4.4321036962426587E-3</v>
      </c>
      <c r="F45" s="68">
        <v>4.7009723860316609E-3</v>
      </c>
      <c r="G45" s="58">
        <v>2.6886868978900219E-4</v>
      </c>
    </row>
    <row r="46" spans="1:7" x14ac:dyDescent="0.25">
      <c r="A46" s="55">
        <v>17</v>
      </c>
      <c r="B46" s="55" t="s">
        <v>73</v>
      </c>
      <c r="C46" s="55" t="s">
        <v>62</v>
      </c>
      <c r="D46" s="68">
        <v>4.0930658306676422E-3</v>
      </c>
      <c r="E46" s="68">
        <v>4.9571631448795334E-3</v>
      </c>
      <c r="F46" s="68">
        <v>4.5945220498913213E-3</v>
      </c>
      <c r="G46" s="66">
        <v>-3.6264109498821209E-4</v>
      </c>
    </row>
    <row r="47" spans="1:7" x14ac:dyDescent="0.25">
      <c r="A47" s="55">
        <v>18</v>
      </c>
      <c r="B47" s="55" t="s">
        <v>69</v>
      </c>
      <c r="C47" s="55" t="s">
        <v>62</v>
      </c>
      <c r="D47" s="68">
        <v>4.931663346836446E-3</v>
      </c>
      <c r="E47" s="68">
        <v>4.3616640854864316E-3</v>
      </c>
      <c r="F47" s="68">
        <v>3.9574986430335399E-3</v>
      </c>
      <c r="G47" s="66">
        <v>-4.0416544245289177E-4</v>
      </c>
    </row>
    <row r="48" spans="1:7" x14ac:dyDescent="0.25">
      <c r="A48" s="55">
        <v>19</v>
      </c>
      <c r="B48" s="55" t="s">
        <v>48</v>
      </c>
      <c r="C48" s="55" t="s">
        <v>31</v>
      </c>
      <c r="D48" s="68">
        <v>3.5592508165619035E-3</v>
      </c>
      <c r="E48" s="68">
        <v>3.9458261768203703E-3</v>
      </c>
      <c r="F48" s="68">
        <v>3.8969268065751025E-3</v>
      </c>
      <c r="G48" s="66">
        <v>-4.8899370245267856E-5</v>
      </c>
    </row>
    <row r="49" spans="1:7" x14ac:dyDescent="0.25">
      <c r="A49" s="55">
        <v>20</v>
      </c>
      <c r="B49" s="55" t="s">
        <v>54</v>
      </c>
      <c r="C49" s="55" t="s">
        <v>31</v>
      </c>
      <c r="D49" s="68">
        <v>2.7031925989013071E-3</v>
      </c>
      <c r="E49" s="68">
        <v>2.6469730234423613E-3</v>
      </c>
      <c r="F49" s="68">
        <v>3.2608953680668988E-3</v>
      </c>
      <c r="G49" s="58">
        <v>6.1392234462453749E-4</v>
      </c>
    </row>
    <row r="50" spans="1:7" x14ac:dyDescent="0.25">
      <c r="A50" s="55">
        <v>21</v>
      </c>
      <c r="B50" s="55" t="s">
        <v>297</v>
      </c>
      <c r="C50" s="55" t="s">
        <v>31</v>
      </c>
      <c r="D50" s="68">
        <v>2.8167725155274098E-3</v>
      </c>
      <c r="E50" s="68">
        <v>2.7347033102296547E-3</v>
      </c>
      <c r="F50" s="67">
        <v>2.3962254613613164E-3</v>
      </c>
      <c r="G50" s="66">
        <v>-3.3847784886833826E-4</v>
      </c>
    </row>
    <row r="51" spans="1:7" x14ac:dyDescent="0.25">
      <c r="A51" s="55">
        <v>22</v>
      </c>
      <c r="B51" s="55" t="s">
        <v>38</v>
      </c>
      <c r="C51" s="55" t="s">
        <v>31</v>
      </c>
      <c r="D51" s="68">
        <v>2.5057128222371952E-3</v>
      </c>
      <c r="E51" s="67">
        <v>2.4852051838879104E-3</v>
      </c>
      <c r="F51" s="67">
        <v>2.3807957631752107E-3</v>
      </c>
      <c r="G51" s="66">
        <v>-1.0440942071269967E-4</v>
      </c>
    </row>
    <row r="52" spans="1:7" x14ac:dyDescent="0.25">
      <c r="A52" s="55">
        <v>23</v>
      </c>
      <c r="B52" s="55" t="s">
        <v>72</v>
      </c>
      <c r="C52" s="55" t="s">
        <v>62</v>
      </c>
      <c r="D52" s="67">
        <v>1.4856256964846195E-3</v>
      </c>
      <c r="E52" s="68">
        <v>2.780667148604156E-3</v>
      </c>
      <c r="F52" s="67">
        <v>2.1900416795455125E-3</v>
      </c>
      <c r="G52" s="66">
        <v>-5.9062546905864349E-4</v>
      </c>
    </row>
    <row r="53" spans="1:7" x14ac:dyDescent="0.25">
      <c r="A53" s="55">
        <v>24</v>
      </c>
      <c r="B53" s="55" t="s">
        <v>36</v>
      </c>
      <c r="C53" s="55" t="s">
        <v>31</v>
      </c>
      <c r="D53" s="67">
        <v>9.1151590083618668E-4</v>
      </c>
      <c r="E53" s="67">
        <v>1.5565753150672049E-3</v>
      </c>
      <c r="F53" s="67">
        <v>2.0991920576902997E-3</v>
      </c>
      <c r="G53" s="58">
        <v>5.4261674262309485E-4</v>
      </c>
    </row>
    <row r="54" spans="1:7" x14ac:dyDescent="0.25">
      <c r="A54" s="55">
        <v>25</v>
      </c>
      <c r="B54" s="55" t="s">
        <v>46</v>
      </c>
      <c r="C54" s="55" t="s">
        <v>31</v>
      </c>
      <c r="D54" s="67">
        <v>1.9880353431445822E-3</v>
      </c>
      <c r="E54" s="67">
        <v>1.8325087943680503E-3</v>
      </c>
      <c r="F54" s="67">
        <v>1.4585089088822464E-3</v>
      </c>
      <c r="G54" s="66">
        <v>-3.739998854858039E-4</v>
      </c>
    </row>
    <row r="55" spans="1:7" x14ac:dyDescent="0.25">
      <c r="A55" s="55">
        <v>26</v>
      </c>
      <c r="B55" s="55" t="s">
        <v>34</v>
      </c>
      <c r="C55" s="55" t="s">
        <v>31</v>
      </c>
      <c r="D55" s="67">
        <v>9.5674690014515543E-4</v>
      </c>
      <c r="E55" s="67">
        <v>1.1405952248534981E-3</v>
      </c>
      <c r="F55" s="67">
        <v>1.3032052823978122E-3</v>
      </c>
      <c r="G55" s="58">
        <v>1.6261005754431403E-4</v>
      </c>
    </row>
    <row r="56" spans="1:7" x14ac:dyDescent="0.25">
      <c r="A56" s="55">
        <v>27</v>
      </c>
      <c r="B56" s="55" t="s">
        <v>51</v>
      </c>
      <c r="C56" s="55" t="s">
        <v>31</v>
      </c>
      <c r="D56" s="68">
        <v>3.9833190425754587E-3</v>
      </c>
      <c r="E56" s="67">
        <v>2.0323834607162824E-3</v>
      </c>
      <c r="F56" s="67">
        <v>1.1555698941045909E-3</v>
      </c>
      <c r="G56" s="66">
        <v>-8.7681356661169154E-4</v>
      </c>
    </row>
    <row r="57" spans="1:7" x14ac:dyDescent="0.25">
      <c r="A57" s="55">
        <v>28</v>
      </c>
      <c r="B57" s="55" t="s">
        <v>44</v>
      </c>
      <c r="C57" s="55" t="s">
        <v>31</v>
      </c>
      <c r="D57" s="67">
        <v>1.1734396617049132E-3</v>
      </c>
      <c r="E57" s="67">
        <v>1.058574769270098E-3</v>
      </c>
      <c r="F57" s="67">
        <v>9.4778828708153994E-4</v>
      </c>
      <c r="G57" s="66">
        <v>-1.1078648218855805E-4</v>
      </c>
    </row>
    <row r="58" spans="1:7" x14ac:dyDescent="0.25">
      <c r="A58" s="55">
        <v>29</v>
      </c>
      <c r="B58" s="55" t="s">
        <v>55</v>
      </c>
      <c r="C58" s="55" t="s">
        <v>31</v>
      </c>
      <c r="D58" s="67">
        <v>9.3331355603019223E-4</v>
      </c>
      <c r="E58" s="67">
        <v>5.2188083476488098E-4</v>
      </c>
      <c r="F58" s="67">
        <v>7.7997986097046949E-4</v>
      </c>
      <c r="G58" s="58">
        <v>2.580990262055885E-4</v>
      </c>
    </row>
    <row r="59" spans="1:7" x14ac:dyDescent="0.25">
      <c r="A59" s="55">
        <v>30</v>
      </c>
      <c r="B59" s="55" t="s">
        <v>68</v>
      </c>
      <c r="C59" s="55" t="s">
        <v>62</v>
      </c>
      <c r="D59" s="67">
        <v>2.4896395637217391E-3</v>
      </c>
      <c r="E59" s="67">
        <v>2.4638860902551729E-3</v>
      </c>
      <c r="F59" s="67">
        <v>7.2900942516264226E-4</v>
      </c>
      <c r="G59" s="66">
        <v>-1.7348766650925307E-3</v>
      </c>
    </row>
    <row r="60" spans="1:7" x14ac:dyDescent="0.25">
      <c r="A60" s="55">
        <v>31</v>
      </c>
      <c r="B60" s="55" t="s">
        <v>63</v>
      </c>
      <c r="C60" s="55" t="s">
        <v>62</v>
      </c>
      <c r="D60" s="67">
        <v>1.0815361143546199E-3</v>
      </c>
      <c r="E60" s="67">
        <v>4.4575273426356409E-7</v>
      </c>
      <c r="F60" s="67">
        <v>6.9241818892164957E-4</v>
      </c>
      <c r="G60" s="58">
        <v>6.9197243618738602E-4</v>
      </c>
    </row>
    <row r="61" spans="1:7" x14ac:dyDescent="0.25">
      <c r="A61" s="55">
        <v>32</v>
      </c>
      <c r="B61" s="55" t="s">
        <v>65</v>
      </c>
      <c r="C61" s="55" t="s">
        <v>62</v>
      </c>
      <c r="D61" s="67">
        <v>2.9568562072704682E-4</v>
      </c>
      <c r="E61" s="67">
        <v>4.3726988676627353E-4</v>
      </c>
      <c r="F61" s="67">
        <v>5.8899004846076346E-4</v>
      </c>
      <c r="G61" s="58">
        <v>1.5172016169448993E-4</v>
      </c>
    </row>
    <row r="62" spans="1:7" x14ac:dyDescent="0.25">
      <c r="A62" s="55">
        <v>33</v>
      </c>
      <c r="B62" s="55" t="s">
        <v>42</v>
      </c>
      <c r="C62" s="55" t="s">
        <v>31</v>
      </c>
      <c r="D62" s="67">
        <v>7.0759182980471142E-4</v>
      </c>
      <c r="E62" s="67">
        <v>7.5999220491287846E-4</v>
      </c>
      <c r="F62" s="67">
        <v>5.5172909370901715E-4</v>
      </c>
      <c r="G62" s="66">
        <v>-2.0826311120386131E-4</v>
      </c>
    </row>
    <row r="63" spans="1:7" x14ac:dyDescent="0.25">
      <c r="A63" s="55">
        <v>34</v>
      </c>
      <c r="B63" s="55" t="s">
        <v>49</v>
      </c>
      <c r="C63" s="55" t="s">
        <v>31</v>
      </c>
      <c r="D63" s="67">
        <v>1.5420211933266544E-3</v>
      </c>
      <c r="E63" s="67">
        <v>7.4532300375512478E-4</v>
      </c>
      <c r="F63" s="67">
        <v>5.4417740714108069E-4</v>
      </c>
      <c r="G63" s="66">
        <v>-2.011455966140441E-4</v>
      </c>
    </row>
    <row r="64" spans="1:7" x14ac:dyDescent="0.25">
      <c r="A64" s="55">
        <v>35</v>
      </c>
      <c r="B64" s="55" t="s">
        <v>47</v>
      </c>
      <c r="C64" s="55" t="s">
        <v>31</v>
      </c>
      <c r="D64" s="67">
        <v>4.4762469281659075E-4</v>
      </c>
      <c r="E64" s="67">
        <v>2.9423533414805911E-4</v>
      </c>
      <c r="F64" s="67">
        <v>5.4195695071819613E-4</v>
      </c>
      <c r="G64" s="58">
        <v>2.4772161657013702E-4</v>
      </c>
    </row>
    <row r="65" spans="1:7" x14ac:dyDescent="0.25">
      <c r="A65" s="55">
        <v>36</v>
      </c>
      <c r="B65" s="55" t="s">
        <v>53</v>
      </c>
      <c r="C65" s="55" t="s">
        <v>31</v>
      </c>
      <c r="D65" s="67">
        <v>3.9356892852873362E-4</v>
      </c>
      <c r="E65" s="67">
        <v>9.673204692062584E-4</v>
      </c>
      <c r="F65" s="67">
        <v>4.4691435296386422E-4</v>
      </c>
      <c r="G65" s="66">
        <v>-5.2040611624239413E-4</v>
      </c>
    </row>
    <row r="66" spans="1:7" x14ac:dyDescent="0.25">
      <c r="A66" s="55">
        <v>37</v>
      </c>
      <c r="B66" s="55" t="s">
        <v>35</v>
      </c>
      <c r="C66" s="55" t="s">
        <v>31</v>
      </c>
      <c r="D66" s="67">
        <v>4.2485593666261506E-4</v>
      </c>
      <c r="E66" s="67">
        <v>3.8101846769900084E-4</v>
      </c>
      <c r="F66" s="67">
        <v>3.5645990355009482E-4</v>
      </c>
      <c r="G66" s="66">
        <v>-2.4558564148906021E-5</v>
      </c>
    </row>
    <row r="67" spans="1:7" x14ac:dyDescent="0.25">
      <c r="A67" s="55">
        <v>38</v>
      </c>
      <c r="B67" s="55" t="s">
        <v>39</v>
      </c>
      <c r="C67" s="55" t="s">
        <v>31</v>
      </c>
      <c r="D67" s="67">
        <v>7.6348916069712879E-4</v>
      </c>
      <c r="E67" s="67">
        <v>6.1820805883356798E-4</v>
      </c>
      <c r="F67" s="67">
        <v>3.0325769112610153E-4</v>
      </c>
      <c r="G67" s="66">
        <v>-3.1495036770746646E-4</v>
      </c>
    </row>
    <row r="68" spans="1:7" x14ac:dyDescent="0.25">
      <c r="A68" s="55">
        <v>39</v>
      </c>
      <c r="B68" s="55" t="s">
        <v>41</v>
      </c>
      <c r="C68" s="55" t="s">
        <v>31</v>
      </c>
      <c r="D68" s="67">
        <v>5.7479655251847469E-4</v>
      </c>
      <c r="E68" s="67">
        <v>4.7672760339932376E-4</v>
      </c>
      <c r="F68" s="67">
        <v>2.8056663827646927E-4</v>
      </c>
      <c r="G68" s="66">
        <v>-1.9616096512285448E-4</v>
      </c>
    </row>
    <row r="69" spans="1:7" x14ac:dyDescent="0.25">
      <c r="A69" s="55">
        <v>40</v>
      </c>
      <c r="B69" s="55" t="s">
        <v>70</v>
      </c>
      <c r="C69" s="55" t="s">
        <v>62</v>
      </c>
      <c r="D69" s="67">
        <v>1.7060819088107783E-4</v>
      </c>
      <c r="E69" s="67">
        <v>1.6226690231225033E-4</v>
      </c>
      <c r="F69" s="67">
        <v>1.5128058342463223E-4</v>
      </c>
      <c r="G69" s="66">
        <v>-1.09863188876181E-5</v>
      </c>
    </row>
    <row r="70" spans="1:7" x14ac:dyDescent="0.25">
      <c r="A70" s="55">
        <v>41</v>
      </c>
      <c r="B70" s="55" t="s">
        <v>32</v>
      </c>
      <c r="C70" s="55" t="s">
        <v>31</v>
      </c>
      <c r="D70" s="67">
        <v>6.7079904772121047E-4</v>
      </c>
      <c r="E70" s="67">
        <v>1.3560729703987571E-4</v>
      </c>
      <c r="F70" s="67">
        <v>1.1210065198426039E-4</v>
      </c>
      <c r="G70" s="66">
        <v>-2.3506645055615315E-5</v>
      </c>
    </row>
    <row r="71" spans="1:7" x14ac:dyDescent="0.25">
      <c r="A71" s="55">
        <v>42</v>
      </c>
      <c r="B71" s="55" t="s">
        <v>33</v>
      </c>
      <c r="C71" s="55" t="s">
        <v>31</v>
      </c>
      <c r="D71" s="67">
        <v>9.851570748185713E-5</v>
      </c>
      <c r="E71" s="67">
        <v>1.0733127021582868E-4</v>
      </c>
      <c r="F71" s="67">
        <v>9.7374412901239017E-5</v>
      </c>
      <c r="G71" s="66">
        <v>-9.9568573145896648E-6</v>
      </c>
    </row>
    <row r="72" spans="1:7" x14ac:dyDescent="0.25">
      <c r="A72" s="55">
        <v>43</v>
      </c>
      <c r="B72" s="55" t="s">
        <v>66</v>
      </c>
      <c r="C72" s="55" t="s">
        <v>62</v>
      </c>
      <c r="D72" s="67">
        <v>8.3380413846790571E-4</v>
      </c>
      <c r="E72" s="67">
        <v>-1.7887691310040606E-3</v>
      </c>
      <c r="F72" s="67">
        <v>1.3653085621093748E-17</v>
      </c>
      <c r="G72" s="58">
        <v>1.7887691310040743E-3</v>
      </c>
    </row>
    <row r="73" spans="1:7" x14ac:dyDescent="0.25">
      <c r="A73" s="55">
        <v>44</v>
      </c>
      <c r="B73" s="55" t="s">
        <v>76</v>
      </c>
      <c r="C73" s="55" t="s">
        <v>74</v>
      </c>
      <c r="D73" s="67">
        <v>-1.4709343322829383E-2</v>
      </c>
      <c r="E73" s="67">
        <v>-2.1184349579857389E-2</v>
      </c>
      <c r="F73" s="67">
        <v>-1.882201447573198E-2</v>
      </c>
      <c r="G73" s="58">
        <v>2.3623351041254098E-3</v>
      </c>
    </row>
    <row r="74" spans="1:7" x14ac:dyDescent="0.25">
      <c r="A74" s="55">
        <v>45</v>
      </c>
      <c r="B74" s="55" t="s">
        <v>52</v>
      </c>
      <c r="C74" s="55" t="s">
        <v>31</v>
      </c>
      <c r="D74" s="67">
        <v>-2.4217815740570098E-2</v>
      </c>
      <c r="E74" s="67">
        <v>-2.4657414256523517E-2</v>
      </c>
      <c r="F74" s="67">
        <v>-2.5311819226776677E-2</v>
      </c>
      <c r="G74" s="66">
        <v>-6.5440497025315986E-4</v>
      </c>
    </row>
    <row r="75" spans="1:7" x14ac:dyDescent="0.25">
      <c r="A75" s="55">
        <v>46</v>
      </c>
      <c r="B75" s="55" t="s">
        <v>60</v>
      </c>
      <c r="C75" s="55" t="s">
        <v>31</v>
      </c>
      <c r="D75" s="67">
        <v>3.5128285613917217E-17</v>
      </c>
      <c r="E75" s="67">
        <v>-1.7350690135481635E-2</v>
      </c>
      <c r="F75" s="67">
        <v>-2.8536305003988467E-2</v>
      </c>
      <c r="G75" s="66">
        <v>-1.1185614868506832E-2</v>
      </c>
    </row>
    <row r="76" spans="1:7" x14ac:dyDescent="0.25">
      <c r="A76" s="55">
        <v>47</v>
      </c>
      <c r="B76" s="55" t="s">
        <v>59</v>
      </c>
      <c r="C76" s="55" t="s">
        <v>31</v>
      </c>
      <c r="D76" s="67">
        <v>-2.5059736166309989E-2</v>
      </c>
      <c r="E76" s="67">
        <v>-2.7320215623131909E-2</v>
      </c>
      <c r="F76" s="67">
        <v>-3.5000000000000003E-2</v>
      </c>
      <c r="G76" s="66">
        <v>-9.2884175288171777E-3</v>
      </c>
    </row>
    <row r="77" spans="1:7" x14ac:dyDescent="0.25">
      <c r="A77" s="89" t="s">
        <v>77</v>
      </c>
      <c r="B77" s="89"/>
      <c r="C77" s="63" t="s">
        <v>78</v>
      </c>
      <c r="D77" s="78">
        <v>2.8567675624966869E-3</v>
      </c>
      <c r="E77" s="78">
        <v>2.7055516942195231E-3</v>
      </c>
      <c r="F77" s="78">
        <v>2.5053744891852256E-3</v>
      </c>
      <c r="G77" s="77">
        <v>-2.0017720503429743E-4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8" t="s">
        <v>260</v>
      </c>
      <c r="E26" s="88"/>
      <c r="F26" s="88"/>
    </row>
    <row r="27" spans="1:7" x14ac:dyDescent="0.25">
      <c r="D27" s="87" t="s">
        <v>261</v>
      </c>
      <c r="E27" s="87"/>
      <c r="F27" s="87"/>
    </row>
    <row r="28" spans="1:7" ht="15" customHeight="1" x14ac:dyDescent="0.25">
      <c r="D28" s="86" t="s">
        <v>262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308</v>
      </c>
      <c r="C30" s="55" t="s">
        <v>74</v>
      </c>
      <c r="D30" s="65">
        <v>0.11507380779184813</v>
      </c>
      <c r="E30" s="65">
        <v>0.10614364898318998</v>
      </c>
      <c r="F30" s="65">
        <v>9.3767367501044765E-2</v>
      </c>
      <c r="G30" s="66">
        <v>-1.2376281482145216E-2</v>
      </c>
    </row>
    <row r="31" spans="1:7" x14ac:dyDescent="0.25">
      <c r="A31" s="55">
        <v>2</v>
      </c>
      <c r="B31" s="55" t="s">
        <v>37</v>
      </c>
      <c r="C31" s="55" t="s">
        <v>31</v>
      </c>
      <c r="D31" s="68">
        <v>7.4712436387252168E-2</v>
      </c>
      <c r="E31" s="68">
        <v>7.7847983031064397E-2</v>
      </c>
      <c r="F31" s="68">
        <v>7.792486063691148E-2</v>
      </c>
      <c r="G31" s="58">
        <v>7.6877605847083808E-5</v>
      </c>
    </row>
    <row r="32" spans="1:7" x14ac:dyDescent="0.25">
      <c r="A32" s="55">
        <v>3</v>
      </c>
      <c r="B32" s="55" t="s">
        <v>40</v>
      </c>
      <c r="C32" s="55" t="s">
        <v>31</v>
      </c>
      <c r="D32" s="68">
        <v>6.4918010099836929E-2</v>
      </c>
      <c r="E32" s="68">
        <v>6.7215512287499862E-2</v>
      </c>
      <c r="F32" s="68">
        <v>6.8891142010100451E-2</v>
      </c>
      <c r="G32" s="58">
        <v>1.6756297226005884E-3</v>
      </c>
    </row>
    <row r="33" spans="1:7" x14ac:dyDescent="0.25">
      <c r="A33" s="55">
        <v>4</v>
      </c>
      <c r="B33" s="55" t="s">
        <v>50</v>
      </c>
      <c r="C33" s="55" t="s">
        <v>31</v>
      </c>
      <c r="D33" s="68">
        <v>6.6538989939518331E-2</v>
      </c>
      <c r="E33" s="68">
        <v>7.1245239749235162E-2</v>
      </c>
      <c r="F33" s="68">
        <v>6.8742431111927974E-2</v>
      </c>
      <c r="G33" s="66">
        <v>-2.5028086373071884E-3</v>
      </c>
    </row>
    <row r="34" spans="1:7" x14ac:dyDescent="0.25">
      <c r="A34" s="55">
        <v>5</v>
      </c>
      <c r="B34" s="55" t="s">
        <v>61</v>
      </c>
      <c r="C34" s="55" t="s">
        <v>31</v>
      </c>
      <c r="D34" s="68">
        <v>6.2441389478331347E-2</v>
      </c>
      <c r="E34" s="68">
        <v>6.7228381289681671E-2</v>
      </c>
      <c r="F34" s="68">
        <v>6.0788607429416927E-2</v>
      </c>
      <c r="G34" s="66">
        <v>-6.4397738602647442E-3</v>
      </c>
    </row>
    <row r="35" spans="1:7" x14ac:dyDescent="0.25">
      <c r="A35" s="55">
        <v>6</v>
      </c>
      <c r="B35" s="55" t="s">
        <v>295</v>
      </c>
      <c r="C35" s="55" t="s">
        <v>62</v>
      </c>
      <c r="D35" s="68">
        <v>6.5040430368478661E-2</v>
      </c>
      <c r="E35" s="68">
        <v>6.1625109114511974E-2</v>
      </c>
      <c r="F35" s="68">
        <v>5.9981176343508295E-2</v>
      </c>
      <c r="G35" s="66">
        <v>-1.6439327710036783E-3</v>
      </c>
    </row>
    <row r="36" spans="1:7" x14ac:dyDescent="0.25">
      <c r="A36" s="55">
        <v>7</v>
      </c>
      <c r="B36" s="55" t="s">
        <v>58</v>
      </c>
      <c r="C36" s="55" t="s">
        <v>31</v>
      </c>
      <c r="D36" s="68">
        <v>6.0701863605778637E-2</v>
      </c>
      <c r="E36" s="68">
        <v>5.8605236614481436E-2</v>
      </c>
      <c r="F36" s="68">
        <v>5.9394988986794836E-2</v>
      </c>
      <c r="G36" s="58">
        <v>7.8975237231340006E-4</v>
      </c>
    </row>
    <row r="37" spans="1:7" x14ac:dyDescent="0.25">
      <c r="A37" s="55">
        <v>8</v>
      </c>
      <c r="B37" s="55" t="s">
        <v>43</v>
      </c>
      <c r="C37" s="55" t="s">
        <v>31</v>
      </c>
      <c r="D37" s="68">
        <v>6.0041210225690075E-2</v>
      </c>
      <c r="E37" s="68">
        <v>5.7213360704969775E-2</v>
      </c>
      <c r="F37" s="68">
        <v>5.783069376763484E-2</v>
      </c>
      <c r="G37" s="58">
        <v>6.1733306266506527E-4</v>
      </c>
    </row>
    <row r="38" spans="1:7" x14ac:dyDescent="0.25">
      <c r="A38" s="55">
        <v>9</v>
      </c>
      <c r="B38" s="55" t="s">
        <v>296</v>
      </c>
      <c r="C38" s="55" t="s">
        <v>31</v>
      </c>
      <c r="D38" s="68">
        <v>4.9830249708343224E-2</v>
      </c>
      <c r="E38" s="68">
        <v>5.3481314732252677E-2</v>
      </c>
      <c r="F38" s="68">
        <v>5.6590631288129849E-2</v>
      </c>
      <c r="G38" s="58">
        <v>3.1093165558771715E-3</v>
      </c>
    </row>
    <row r="39" spans="1:7" x14ac:dyDescent="0.25">
      <c r="A39" s="55">
        <v>10</v>
      </c>
      <c r="B39" s="55" t="s">
        <v>67</v>
      </c>
      <c r="C39" s="55" t="s">
        <v>62</v>
      </c>
      <c r="D39" s="68">
        <v>6.563281581019538E-2</v>
      </c>
      <c r="E39" s="68">
        <v>6.2509170641069603E-2</v>
      </c>
      <c r="F39" s="68">
        <v>5.6161073441903256E-2</v>
      </c>
      <c r="G39" s="66">
        <v>-6.3480971991663471E-3</v>
      </c>
    </row>
    <row r="40" spans="1:7" x14ac:dyDescent="0.25">
      <c r="A40" s="55">
        <v>11</v>
      </c>
      <c r="B40" s="55" t="s">
        <v>64</v>
      </c>
      <c r="C40" s="55" t="s">
        <v>62</v>
      </c>
      <c r="D40" s="68">
        <v>5.2638622345999579E-2</v>
      </c>
      <c r="E40" s="68">
        <v>5.6469925573795467E-2</v>
      </c>
      <c r="F40" s="68">
        <v>5.4779933872613241E-2</v>
      </c>
      <c r="G40" s="66">
        <v>-1.6899917011822252E-3</v>
      </c>
    </row>
    <row r="41" spans="1:7" x14ac:dyDescent="0.25">
      <c r="A41" s="55">
        <v>12</v>
      </c>
      <c r="B41" s="55" t="s">
        <v>75</v>
      </c>
      <c r="C41" s="55" t="s">
        <v>62</v>
      </c>
      <c r="D41" s="68">
        <v>4.2679801397452095E-2</v>
      </c>
      <c r="E41" s="68">
        <v>4.5795556158663313E-2</v>
      </c>
      <c r="F41" s="68">
        <v>4.6034761581969029E-2</v>
      </c>
      <c r="G41" s="58">
        <v>2.3920542330571615E-4</v>
      </c>
    </row>
    <row r="42" spans="1:7" x14ac:dyDescent="0.25">
      <c r="A42" s="55">
        <v>13</v>
      </c>
      <c r="B42" s="55" t="s">
        <v>56</v>
      </c>
      <c r="C42" s="55" t="s">
        <v>31</v>
      </c>
      <c r="D42" s="68">
        <v>4.4987136352307874E-2</v>
      </c>
      <c r="E42" s="68">
        <v>5.0765426321575456E-2</v>
      </c>
      <c r="F42" s="68">
        <v>4.5177343115068429E-2</v>
      </c>
      <c r="G42" s="66">
        <v>-5.5880832065070274E-3</v>
      </c>
    </row>
    <row r="43" spans="1:7" x14ac:dyDescent="0.25">
      <c r="A43" s="55">
        <v>14</v>
      </c>
      <c r="B43" s="55" t="s">
        <v>45</v>
      </c>
      <c r="C43" s="55" t="s">
        <v>31</v>
      </c>
      <c r="D43" s="68">
        <v>5.1890836675555913E-2</v>
      </c>
      <c r="E43" s="68">
        <v>4.9710545078908604E-2</v>
      </c>
      <c r="F43" s="68">
        <v>4.328232780512338E-2</v>
      </c>
      <c r="G43" s="66">
        <v>-6.4282172737852236E-3</v>
      </c>
    </row>
    <row r="44" spans="1:7" x14ac:dyDescent="0.25">
      <c r="A44" s="55">
        <v>15</v>
      </c>
      <c r="B44" s="55" t="s">
        <v>69</v>
      </c>
      <c r="C44" s="55" t="s">
        <v>62</v>
      </c>
      <c r="D44" s="68">
        <v>5.3732187692883231E-2</v>
      </c>
      <c r="E44" s="68">
        <v>4.7469247745111694E-2</v>
      </c>
      <c r="F44" s="68">
        <v>4.3017225261330845E-2</v>
      </c>
      <c r="G44" s="66">
        <v>-4.4520224837808486E-3</v>
      </c>
    </row>
    <row r="45" spans="1:7" x14ac:dyDescent="0.25">
      <c r="A45" s="55">
        <v>16</v>
      </c>
      <c r="B45" s="55" t="s">
        <v>57</v>
      </c>
      <c r="C45" s="55" t="s">
        <v>31</v>
      </c>
      <c r="D45" s="68">
        <v>1.8162654448671354E-2</v>
      </c>
      <c r="E45" s="68">
        <v>4.0534506989107599E-2</v>
      </c>
      <c r="F45" s="68">
        <v>4.2858874662999376E-2</v>
      </c>
      <c r="G45" s="58">
        <v>2.3243676738917765E-3</v>
      </c>
    </row>
    <row r="46" spans="1:7" x14ac:dyDescent="0.25">
      <c r="A46" s="55">
        <v>17</v>
      </c>
      <c r="B46" s="55" t="s">
        <v>71</v>
      </c>
      <c r="C46" s="55" t="s">
        <v>62</v>
      </c>
      <c r="D46" s="68">
        <v>3.7669409345982639E-2</v>
      </c>
      <c r="E46" s="68">
        <v>3.6953468129652285E-2</v>
      </c>
      <c r="F46" s="68">
        <v>3.8259139105203711E-2</v>
      </c>
      <c r="G46" s="58">
        <v>1.3056709755514262E-3</v>
      </c>
    </row>
    <row r="47" spans="1:7" x14ac:dyDescent="0.25">
      <c r="A47" s="55">
        <v>18</v>
      </c>
      <c r="B47" s="55" t="s">
        <v>48</v>
      </c>
      <c r="C47" s="55" t="s">
        <v>31</v>
      </c>
      <c r="D47" s="68">
        <v>2.3104945049666193E-2</v>
      </c>
      <c r="E47" s="68">
        <v>2.5565000615019533E-2</v>
      </c>
      <c r="F47" s="68">
        <v>2.5219259383974645E-2</v>
      </c>
      <c r="G47" s="66">
        <v>-3.4574123104488819E-4</v>
      </c>
    </row>
    <row r="48" spans="1:7" x14ac:dyDescent="0.25">
      <c r="A48" s="55">
        <v>19</v>
      </c>
      <c r="B48" s="55" t="s">
        <v>54</v>
      </c>
      <c r="C48" s="55" t="s">
        <v>31</v>
      </c>
      <c r="D48" s="68">
        <v>1.9742167827885165E-2</v>
      </c>
      <c r="E48" s="68">
        <v>1.9296386051533679E-2</v>
      </c>
      <c r="F48" s="68">
        <v>2.3728323084732342E-2</v>
      </c>
      <c r="G48" s="58">
        <v>4.4319370331986629E-3</v>
      </c>
    </row>
    <row r="49" spans="1:7" x14ac:dyDescent="0.25">
      <c r="A49" s="55">
        <v>20</v>
      </c>
      <c r="B49" s="55" t="s">
        <v>38</v>
      </c>
      <c r="C49" s="55" t="s">
        <v>31</v>
      </c>
      <c r="D49" s="68">
        <v>2.3538114106317936E-2</v>
      </c>
      <c r="E49" s="68">
        <v>2.3324202615701103E-2</v>
      </c>
      <c r="F49" s="68">
        <v>2.2323396580213973E-2</v>
      </c>
      <c r="G49" s="66">
        <v>-1.0008060354871305E-3</v>
      </c>
    </row>
    <row r="50" spans="1:7" x14ac:dyDescent="0.25">
      <c r="A50" s="55">
        <v>21</v>
      </c>
      <c r="B50" s="55" t="s">
        <v>73</v>
      </c>
      <c r="C50" s="55" t="s">
        <v>62</v>
      </c>
      <c r="D50" s="68">
        <v>1.8997382771339603E-2</v>
      </c>
      <c r="E50" s="68">
        <v>2.3082009526595983E-2</v>
      </c>
      <c r="F50" s="68">
        <v>2.1482195749994739E-2</v>
      </c>
      <c r="G50" s="66">
        <v>-1.5998137766012437E-3</v>
      </c>
    </row>
    <row r="51" spans="1:7" x14ac:dyDescent="0.25">
      <c r="A51" s="55">
        <v>22</v>
      </c>
      <c r="B51" s="55" t="s">
        <v>36</v>
      </c>
      <c r="C51" s="55" t="s">
        <v>31</v>
      </c>
      <c r="D51" s="67">
        <v>7.3597072710426172E-3</v>
      </c>
      <c r="E51" s="68">
        <v>1.2530910019641834E-2</v>
      </c>
      <c r="F51" s="68">
        <v>1.6860605277877066E-2</v>
      </c>
      <c r="G51" s="58">
        <v>4.3296952582352315E-3</v>
      </c>
    </row>
    <row r="52" spans="1:7" x14ac:dyDescent="0.25">
      <c r="A52" s="55">
        <v>23</v>
      </c>
      <c r="B52" s="55" t="s">
        <v>297</v>
      </c>
      <c r="C52" s="55" t="s">
        <v>31</v>
      </c>
      <c r="D52" s="68">
        <v>1.8495006851682289E-2</v>
      </c>
      <c r="E52" s="68">
        <v>1.797804304824788E-2</v>
      </c>
      <c r="F52" s="68">
        <v>1.5784021346693402E-2</v>
      </c>
      <c r="G52" s="66">
        <v>-2.1940217015544786E-3</v>
      </c>
    </row>
    <row r="53" spans="1:7" x14ac:dyDescent="0.25">
      <c r="A53" s="55">
        <v>24</v>
      </c>
      <c r="B53" s="55" t="s">
        <v>46</v>
      </c>
      <c r="C53" s="55" t="s">
        <v>31</v>
      </c>
      <c r="D53" s="68">
        <v>1.5142882702838121E-2</v>
      </c>
      <c r="E53" s="68">
        <v>1.3972948746165737E-2</v>
      </c>
      <c r="F53" s="68">
        <v>1.1126369365710459E-2</v>
      </c>
      <c r="G53" s="66">
        <v>-2.8465793804552785E-3</v>
      </c>
    </row>
    <row r="54" spans="1:7" x14ac:dyDescent="0.25">
      <c r="A54" s="55">
        <v>25</v>
      </c>
      <c r="B54" s="55" t="s">
        <v>34</v>
      </c>
      <c r="C54" s="55" t="s">
        <v>31</v>
      </c>
      <c r="D54" s="67">
        <v>6.8080615815304868E-3</v>
      </c>
      <c r="E54" s="67">
        <v>8.2482314568320184E-3</v>
      </c>
      <c r="F54" s="67">
        <v>9.5400437683354593E-3</v>
      </c>
      <c r="G54" s="58">
        <v>1.2918123115034409E-3</v>
      </c>
    </row>
    <row r="55" spans="1:7" x14ac:dyDescent="0.25">
      <c r="A55" s="55">
        <v>26</v>
      </c>
      <c r="B55" s="55" t="s">
        <v>72</v>
      </c>
      <c r="C55" s="55" t="s">
        <v>62</v>
      </c>
      <c r="D55" s="67">
        <v>6.2422493170187767E-3</v>
      </c>
      <c r="E55" s="68">
        <v>1.1646786282935287E-2</v>
      </c>
      <c r="F55" s="67">
        <v>9.1678020143495624E-3</v>
      </c>
      <c r="G55" s="66">
        <v>-2.4789842685857249E-3</v>
      </c>
    </row>
    <row r="56" spans="1:7" x14ac:dyDescent="0.25">
      <c r="A56" s="55">
        <v>27</v>
      </c>
      <c r="B56" s="55" t="s">
        <v>51</v>
      </c>
      <c r="C56" s="55" t="s">
        <v>31</v>
      </c>
      <c r="D56" s="68">
        <v>2.9192056335883031E-2</v>
      </c>
      <c r="E56" s="68">
        <v>1.4967039177776661E-2</v>
      </c>
      <c r="F56" s="67">
        <v>8.5567319854278259E-3</v>
      </c>
      <c r="G56" s="66">
        <v>-6.4103071923488353E-3</v>
      </c>
    </row>
    <row r="57" spans="1:7" x14ac:dyDescent="0.25">
      <c r="A57" s="55">
        <v>28</v>
      </c>
      <c r="B57" s="55" t="s">
        <v>44</v>
      </c>
      <c r="C57" s="55" t="s">
        <v>31</v>
      </c>
      <c r="D57" s="67">
        <v>9.5136597364205225E-3</v>
      </c>
      <c r="E57" s="67">
        <v>8.5322627673392742E-3</v>
      </c>
      <c r="F57" s="67">
        <v>7.6005623839175375E-3</v>
      </c>
      <c r="G57" s="66">
        <v>-9.3170038342173678E-4</v>
      </c>
    </row>
    <row r="58" spans="1:7" x14ac:dyDescent="0.25">
      <c r="A58" s="55">
        <v>29</v>
      </c>
      <c r="B58" s="55" t="s">
        <v>55</v>
      </c>
      <c r="C58" s="55" t="s">
        <v>31</v>
      </c>
      <c r="D58" s="67">
        <v>8.4797118199088535E-3</v>
      </c>
      <c r="E58" s="67">
        <v>4.764097518007113E-3</v>
      </c>
      <c r="F58" s="67">
        <v>7.1423156449832628E-3</v>
      </c>
      <c r="G58" s="58">
        <v>2.3782181269761497E-3</v>
      </c>
    </row>
    <row r="59" spans="1:7" x14ac:dyDescent="0.25">
      <c r="A59" s="55">
        <v>30</v>
      </c>
      <c r="B59" s="55" t="s">
        <v>49</v>
      </c>
      <c r="C59" s="55" t="s">
        <v>31</v>
      </c>
      <c r="D59" s="68">
        <v>1.780839873357868E-2</v>
      </c>
      <c r="E59" s="67">
        <v>8.5924046162487392E-3</v>
      </c>
      <c r="F59" s="67">
        <v>6.265379748000466E-3</v>
      </c>
      <c r="G59" s="66">
        <v>-2.3270248682482732E-3</v>
      </c>
    </row>
    <row r="60" spans="1:7" x14ac:dyDescent="0.25">
      <c r="A60" s="55">
        <v>31</v>
      </c>
      <c r="B60" s="55" t="s">
        <v>47</v>
      </c>
      <c r="C60" s="55" t="s">
        <v>31</v>
      </c>
      <c r="D60" s="67">
        <v>4.582065647078081E-3</v>
      </c>
      <c r="E60" s="67">
        <v>3.013465625707088E-3</v>
      </c>
      <c r="F60" s="67">
        <v>5.547658923909792E-3</v>
      </c>
      <c r="G60" s="58">
        <v>2.534193298202704E-3</v>
      </c>
    </row>
    <row r="61" spans="1:7" x14ac:dyDescent="0.25">
      <c r="A61" s="55">
        <v>32</v>
      </c>
      <c r="B61" s="55" t="s">
        <v>42</v>
      </c>
      <c r="C61" s="55" t="s">
        <v>31</v>
      </c>
      <c r="D61" s="67">
        <v>6.2863334241443185E-3</v>
      </c>
      <c r="E61" s="67">
        <v>6.7461296659000088E-3</v>
      </c>
      <c r="F61" s="67">
        <v>4.8973738265066713E-3</v>
      </c>
      <c r="G61" s="66">
        <v>-1.8487558393933375E-3</v>
      </c>
    </row>
    <row r="62" spans="1:7" x14ac:dyDescent="0.25">
      <c r="A62" s="55">
        <v>33</v>
      </c>
      <c r="B62" s="55" t="s">
        <v>68</v>
      </c>
      <c r="C62" s="55" t="s">
        <v>62</v>
      </c>
      <c r="D62" s="68">
        <v>1.5048783911171017E-2</v>
      </c>
      <c r="E62" s="68">
        <v>1.492385344961094E-2</v>
      </c>
      <c r="F62" s="67">
        <v>4.4226994830084947E-3</v>
      </c>
      <c r="G62" s="66">
        <v>-1.0501153966602445E-2</v>
      </c>
    </row>
    <row r="63" spans="1:7" x14ac:dyDescent="0.25">
      <c r="A63" s="55">
        <v>34</v>
      </c>
      <c r="B63" s="55" t="s">
        <v>63</v>
      </c>
      <c r="C63" s="55" t="s">
        <v>62</v>
      </c>
      <c r="D63" s="67">
        <v>6.6075366701433278E-3</v>
      </c>
      <c r="E63" s="67">
        <v>2.7350287500557161E-6</v>
      </c>
      <c r="F63" s="67">
        <v>4.2650541964110037E-3</v>
      </c>
      <c r="G63" s="58">
        <v>4.2623191676609481E-3</v>
      </c>
    </row>
    <row r="64" spans="1:7" x14ac:dyDescent="0.25">
      <c r="A64" s="55">
        <v>35</v>
      </c>
      <c r="B64" s="55" t="s">
        <v>35</v>
      </c>
      <c r="C64" s="55" t="s">
        <v>31</v>
      </c>
      <c r="D64" s="67">
        <v>3.5700338925133898E-3</v>
      </c>
      <c r="E64" s="67">
        <v>3.2171331841535978E-3</v>
      </c>
      <c r="F64" s="67">
        <v>3.0427138985647914E-3</v>
      </c>
      <c r="G64" s="66">
        <v>-1.7441928558880639E-4</v>
      </c>
    </row>
    <row r="65" spans="1:7" x14ac:dyDescent="0.25">
      <c r="A65" s="55">
        <v>36</v>
      </c>
      <c r="B65" s="55" t="s">
        <v>41</v>
      </c>
      <c r="C65" s="55" t="s">
        <v>31</v>
      </c>
      <c r="D65" s="67">
        <v>5.5374823240901781E-3</v>
      </c>
      <c r="E65" s="67">
        <v>4.6008696973524254E-3</v>
      </c>
      <c r="F65" s="67">
        <v>2.713559708959189E-3</v>
      </c>
      <c r="G65" s="66">
        <v>-1.8873099883932364E-3</v>
      </c>
    </row>
    <row r="66" spans="1:7" x14ac:dyDescent="0.25">
      <c r="A66" s="55">
        <v>37</v>
      </c>
      <c r="B66" s="55" t="s">
        <v>39</v>
      </c>
      <c r="C66" s="55" t="s">
        <v>31</v>
      </c>
      <c r="D66" s="67">
        <v>6.3318914284710955E-3</v>
      </c>
      <c r="E66" s="67">
        <v>5.1353795578399884E-3</v>
      </c>
      <c r="F66" s="67">
        <v>2.5222776730887439E-3</v>
      </c>
      <c r="G66" s="66">
        <v>-2.6131018847512445E-3</v>
      </c>
    </row>
    <row r="67" spans="1:7" x14ac:dyDescent="0.25">
      <c r="A67" s="55">
        <v>38</v>
      </c>
      <c r="B67" s="55" t="s">
        <v>53</v>
      </c>
      <c r="C67" s="55" t="s">
        <v>31</v>
      </c>
      <c r="D67" s="67">
        <v>2.1219535347517101E-3</v>
      </c>
      <c r="E67" s="67">
        <v>5.2089468433673099E-3</v>
      </c>
      <c r="F67" s="67">
        <v>2.4031100112624545E-3</v>
      </c>
      <c r="G67" s="66">
        <v>-2.8058368321048554E-3</v>
      </c>
    </row>
    <row r="68" spans="1:7" x14ac:dyDescent="0.25">
      <c r="A68" s="55">
        <v>39</v>
      </c>
      <c r="B68" s="55" t="s">
        <v>65</v>
      </c>
      <c r="C68" s="55" t="s">
        <v>62</v>
      </c>
      <c r="D68" s="67">
        <v>8.6002137962930898E-4</v>
      </c>
      <c r="E68" s="67">
        <v>1.2821860402224055E-3</v>
      </c>
      <c r="F68" s="67">
        <v>1.742296660363503E-3</v>
      </c>
      <c r="G68" s="58">
        <v>4.6011062014109745E-4</v>
      </c>
    </row>
    <row r="69" spans="1:7" x14ac:dyDescent="0.25">
      <c r="A69" s="55">
        <v>40</v>
      </c>
      <c r="B69" s="55" t="s">
        <v>70</v>
      </c>
      <c r="C69" s="55" t="s">
        <v>62</v>
      </c>
      <c r="D69" s="67">
        <v>1.3816933681576381E-3</v>
      </c>
      <c r="E69" s="67">
        <v>1.3134578309389456E-3</v>
      </c>
      <c r="F69" s="67">
        <v>1.2302547895740852E-3</v>
      </c>
      <c r="G69" s="66">
        <v>-8.3203041364860331E-5</v>
      </c>
    </row>
    <row r="70" spans="1:7" x14ac:dyDescent="0.25">
      <c r="A70" s="55">
        <v>41</v>
      </c>
      <c r="B70" s="55" t="s">
        <v>32</v>
      </c>
      <c r="C70" s="55" t="s">
        <v>31</v>
      </c>
      <c r="D70" s="67">
        <v>7.3737903642182067E-3</v>
      </c>
      <c r="E70" s="67">
        <v>1.4867998733156527E-3</v>
      </c>
      <c r="F70" s="67">
        <v>1.2254700274851012E-3</v>
      </c>
      <c r="G70" s="66">
        <v>-2.6132984583055146E-4</v>
      </c>
    </row>
    <row r="71" spans="1:7" x14ac:dyDescent="0.25">
      <c r="A71" s="55">
        <v>42</v>
      </c>
      <c r="B71" s="55" t="s">
        <v>33</v>
      </c>
      <c r="C71" s="55" t="s">
        <v>31</v>
      </c>
      <c r="D71" s="67">
        <v>9.0182211552064257E-4</v>
      </c>
      <c r="E71" s="67">
        <v>9.6848580996973272E-4</v>
      </c>
      <c r="F71" s="67">
        <v>8.6838206957244232E-4</v>
      </c>
      <c r="G71" s="66">
        <v>-1.0010374039729039E-4</v>
      </c>
    </row>
    <row r="72" spans="1:7" x14ac:dyDescent="0.25">
      <c r="A72" s="55">
        <v>43</v>
      </c>
      <c r="B72" s="55" t="s">
        <v>66</v>
      </c>
      <c r="C72" s="55" t="s">
        <v>62</v>
      </c>
      <c r="D72" s="67">
        <v>5.6645405372692838E-3</v>
      </c>
      <c r="E72" s="67">
        <v>-1.2279003112650792E-2</v>
      </c>
      <c r="F72" s="67">
        <v>9.4661933675621994E-17</v>
      </c>
      <c r="G72" s="58">
        <v>1.2279003112650887E-2</v>
      </c>
    </row>
    <row r="73" spans="1:7" x14ac:dyDescent="0.25">
      <c r="A73" s="55">
        <v>44</v>
      </c>
      <c r="B73" s="55" t="s">
        <v>76</v>
      </c>
      <c r="C73" s="55" t="s">
        <v>74</v>
      </c>
      <c r="D73" s="67">
        <v>-5.6674880725855144E-2</v>
      </c>
      <c r="E73" s="67">
        <v>-8.1846807390848653E-2</v>
      </c>
      <c r="F73" s="67">
        <v>-7.2881874453129353E-2</v>
      </c>
      <c r="G73" s="58">
        <v>8.9649329377192999E-3</v>
      </c>
    </row>
    <row r="74" spans="1:7" x14ac:dyDescent="0.25">
      <c r="A74" s="55">
        <v>45</v>
      </c>
      <c r="B74" s="55" t="s">
        <v>60</v>
      </c>
      <c r="C74" s="55" t="s">
        <v>31</v>
      </c>
      <c r="D74" s="67">
        <v>2.0461214729930325E-16</v>
      </c>
      <c r="E74" s="67">
        <v>-0.10206232561951109</v>
      </c>
      <c r="F74" s="67">
        <v>-0.17023116674610794</v>
      </c>
      <c r="G74" s="66">
        <v>-6.8168841126596852E-2</v>
      </c>
    </row>
    <row r="75" spans="1:7" x14ac:dyDescent="0.25">
      <c r="A75" s="55">
        <v>46</v>
      </c>
      <c r="B75" s="55" t="s">
        <v>52</v>
      </c>
      <c r="C75" s="55" t="s">
        <v>31</v>
      </c>
      <c r="D75" s="67">
        <v>-0.27080057595233903</v>
      </c>
      <c r="E75" s="67">
        <v>-0.27087625675116972</v>
      </c>
      <c r="F75" s="67">
        <v>-0.27399305651536165</v>
      </c>
      <c r="G75" s="66">
        <v>-3.1167997641919354E-3</v>
      </c>
    </row>
    <row r="76" spans="1:7" x14ac:dyDescent="0.25">
      <c r="A76" s="55">
        <v>47</v>
      </c>
      <c r="B76" s="55" t="s">
        <v>59</v>
      </c>
      <c r="C76" s="55" t="s">
        <v>31</v>
      </c>
      <c r="D76" s="67">
        <v>-0.18869610462238004</v>
      </c>
      <c r="E76" s="67">
        <v>-0.20791371584299673</v>
      </c>
      <c r="F76" s="67">
        <v>-0.2828112564524573</v>
      </c>
      <c r="G76" s="66">
        <v>-7.4897540609460578E-2</v>
      </c>
    </row>
    <row r="77" spans="1:7" x14ac:dyDescent="0.25">
      <c r="A77" s="89" t="s">
        <v>77</v>
      </c>
      <c r="B77" s="89"/>
      <c r="C77" s="63" t="s">
        <v>78</v>
      </c>
      <c r="D77" s="78">
        <v>2.1180939976239477E-2</v>
      </c>
      <c r="E77" s="78">
        <v>2.0062918268020001E-2</v>
      </c>
      <c r="F77" s="78">
        <v>1.8589097770895697E-2</v>
      </c>
      <c r="G77" s="77">
        <v>-1.4738204971243042E-3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7"/>
  <sheetViews>
    <sheetView showGridLines="0" workbookViewId="0">
      <selection activeCell="F76" sqref="F76"/>
    </sheetView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82" t="s">
        <v>263</v>
      </c>
      <c r="B2" s="82"/>
      <c r="C2" s="82"/>
    </row>
    <row r="24" spans="1:7" ht="15.75" x14ac:dyDescent="0.25">
      <c r="A24" s="1" t="s">
        <v>264</v>
      </c>
      <c r="B24" s="1"/>
      <c r="C24" s="1"/>
    </row>
    <row r="26" spans="1:7" x14ac:dyDescent="0.25">
      <c r="D26" s="88" t="s">
        <v>265</v>
      </c>
      <c r="E26" s="88"/>
      <c r="F26" s="88"/>
    </row>
    <row r="27" spans="1:7" x14ac:dyDescent="0.25">
      <c r="D27" s="87" t="s">
        <v>266</v>
      </c>
      <c r="E27" s="87"/>
      <c r="F27" s="87"/>
    </row>
    <row r="28" spans="1:7" ht="15" customHeight="1" x14ac:dyDescent="0.25">
      <c r="D28" s="86" t="s">
        <v>267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75</v>
      </c>
      <c r="C30" s="55" t="s">
        <v>62</v>
      </c>
      <c r="D30" s="65">
        <v>0.3268538984846221</v>
      </c>
      <c r="E30" s="65">
        <v>0.29920191533206514</v>
      </c>
      <c r="F30" s="65">
        <v>0.30347672189374203</v>
      </c>
      <c r="G30" s="58">
        <v>4.2748065616768915E-3</v>
      </c>
    </row>
    <row r="31" spans="1:7" x14ac:dyDescent="0.25">
      <c r="A31" s="55">
        <v>2</v>
      </c>
      <c r="B31" s="55" t="s">
        <v>40</v>
      </c>
      <c r="C31" s="55" t="s">
        <v>31</v>
      </c>
      <c r="D31" s="65">
        <v>0.29753562533802219</v>
      </c>
      <c r="E31" s="65">
        <v>0.29901868559292183</v>
      </c>
      <c r="F31" s="65">
        <v>0.30001031359493674</v>
      </c>
      <c r="G31" s="58">
        <v>9.9162800201491041E-4</v>
      </c>
    </row>
    <row r="32" spans="1:7" x14ac:dyDescent="0.25">
      <c r="A32" s="55">
        <v>3</v>
      </c>
      <c r="B32" s="55" t="s">
        <v>76</v>
      </c>
      <c r="C32" s="55" t="s">
        <v>74</v>
      </c>
      <c r="D32" s="65">
        <v>0.29699251350186218</v>
      </c>
      <c r="E32" s="65">
        <v>0.29262130398827846</v>
      </c>
      <c r="F32" s="65">
        <v>0.29790030279738822</v>
      </c>
      <c r="G32" s="58">
        <v>5.2789988091097584E-3</v>
      </c>
    </row>
    <row r="33" spans="1:7" x14ac:dyDescent="0.25">
      <c r="A33" s="55">
        <v>4</v>
      </c>
      <c r="B33" s="55" t="s">
        <v>72</v>
      </c>
      <c r="C33" s="55" t="s">
        <v>62</v>
      </c>
      <c r="D33" s="65">
        <v>0.29696198560170123</v>
      </c>
      <c r="E33" s="65">
        <v>0.29851800273197293</v>
      </c>
      <c r="F33" s="65">
        <v>0.29770495275849568</v>
      </c>
      <c r="G33" s="66">
        <v>-8.1304997347725338E-4</v>
      </c>
    </row>
    <row r="34" spans="1:7" x14ac:dyDescent="0.25">
      <c r="A34" s="55">
        <v>5</v>
      </c>
      <c r="B34" s="55" t="s">
        <v>71</v>
      </c>
      <c r="C34" s="55" t="s">
        <v>62</v>
      </c>
      <c r="D34" s="65">
        <v>0.29330615552910361</v>
      </c>
      <c r="E34" s="65">
        <v>0.2919916202665942</v>
      </c>
      <c r="F34" s="65">
        <v>0.29473590714344566</v>
      </c>
      <c r="G34" s="58">
        <v>2.744286876851465E-3</v>
      </c>
    </row>
    <row r="35" spans="1:7" x14ac:dyDescent="0.25">
      <c r="A35" s="55">
        <v>6</v>
      </c>
      <c r="B35" s="55" t="s">
        <v>296</v>
      </c>
      <c r="C35" s="55" t="s">
        <v>31</v>
      </c>
      <c r="D35" s="65">
        <v>0.28909371635306386</v>
      </c>
      <c r="E35" s="65">
        <v>0.2895026831895306</v>
      </c>
      <c r="F35" s="65">
        <v>0.29147901336642751</v>
      </c>
      <c r="G35" s="58">
        <v>1.9763301768969121E-3</v>
      </c>
    </row>
    <row r="36" spans="1:7" x14ac:dyDescent="0.25">
      <c r="A36" s="55">
        <v>7</v>
      </c>
      <c r="B36" s="55" t="s">
        <v>45</v>
      </c>
      <c r="C36" s="55" t="s">
        <v>31</v>
      </c>
      <c r="D36" s="65">
        <v>0.24356777897806844</v>
      </c>
      <c r="E36" s="65">
        <v>0.24377795358518278</v>
      </c>
      <c r="F36" s="65">
        <v>0.24460442772950799</v>
      </c>
      <c r="G36" s="58">
        <v>8.2647414432521216E-4</v>
      </c>
    </row>
    <row r="37" spans="1:7" x14ac:dyDescent="0.25">
      <c r="A37" s="55">
        <v>8</v>
      </c>
      <c r="B37" s="55" t="s">
        <v>73</v>
      </c>
      <c r="C37" s="55" t="s">
        <v>62</v>
      </c>
      <c r="D37" s="65">
        <v>0.24447686497689813</v>
      </c>
      <c r="E37" s="65">
        <v>0.24322053551566705</v>
      </c>
      <c r="F37" s="65">
        <v>0.24068659682432761</v>
      </c>
      <c r="G37" s="66">
        <v>-2.5339386913394435E-3</v>
      </c>
    </row>
    <row r="38" spans="1:7" x14ac:dyDescent="0.25">
      <c r="A38" s="55">
        <v>9</v>
      </c>
      <c r="B38" s="55" t="s">
        <v>58</v>
      </c>
      <c r="C38" s="55" t="s">
        <v>31</v>
      </c>
      <c r="D38" s="65">
        <v>0.2439189220622448</v>
      </c>
      <c r="E38" s="65">
        <v>0.24160391679603274</v>
      </c>
      <c r="F38" s="65">
        <v>0.23938031887389985</v>
      </c>
      <c r="G38" s="66">
        <v>-2.2235979221328916E-3</v>
      </c>
    </row>
    <row r="39" spans="1:7" x14ac:dyDescent="0.25">
      <c r="A39" s="55">
        <v>10</v>
      </c>
      <c r="B39" s="55" t="s">
        <v>37</v>
      </c>
      <c r="C39" s="55" t="s">
        <v>31</v>
      </c>
      <c r="D39" s="65">
        <v>0.22758354151870475</v>
      </c>
      <c r="E39" s="65">
        <v>0.22909479396590546</v>
      </c>
      <c r="F39" s="65">
        <v>0.22996211974899525</v>
      </c>
      <c r="G39" s="58">
        <v>8.6732578308978958E-4</v>
      </c>
    </row>
    <row r="40" spans="1:7" x14ac:dyDescent="0.25">
      <c r="A40" s="55">
        <v>11</v>
      </c>
      <c r="B40" s="55" t="s">
        <v>65</v>
      </c>
      <c r="C40" s="55" t="s">
        <v>62</v>
      </c>
      <c r="D40" s="65">
        <v>0.22701575875214713</v>
      </c>
      <c r="E40" s="65">
        <v>0.22728496982648344</v>
      </c>
      <c r="F40" s="65">
        <v>0.22717575002507748</v>
      </c>
      <c r="G40" s="66">
        <v>-1.092198014059631E-4</v>
      </c>
    </row>
    <row r="41" spans="1:7" x14ac:dyDescent="0.25">
      <c r="A41" s="55">
        <v>12</v>
      </c>
      <c r="B41" s="55" t="s">
        <v>43</v>
      </c>
      <c r="C41" s="55" t="s">
        <v>31</v>
      </c>
      <c r="D41" s="65">
        <v>0.2197159123735592</v>
      </c>
      <c r="E41" s="65">
        <v>0.22225246367946466</v>
      </c>
      <c r="F41" s="65">
        <v>0.22662580815225697</v>
      </c>
      <c r="G41" s="58">
        <v>4.3733444727923065E-3</v>
      </c>
    </row>
    <row r="42" spans="1:7" x14ac:dyDescent="0.25">
      <c r="A42" s="55">
        <v>13</v>
      </c>
      <c r="B42" s="55" t="s">
        <v>48</v>
      </c>
      <c r="C42" s="55" t="s">
        <v>31</v>
      </c>
      <c r="D42" s="65">
        <v>0.21983797882724967</v>
      </c>
      <c r="E42" s="65">
        <v>0.2222408377455774</v>
      </c>
      <c r="F42" s="65">
        <v>0.2245802854278337</v>
      </c>
      <c r="G42" s="58">
        <v>2.3394476822563015E-3</v>
      </c>
    </row>
    <row r="43" spans="1:7" x14ac:dyDescent="0.25">
      <c r="A43" s="55">
        <v>14</v>
      </c>
      <c r="B43" s="55" t="s">
        <v>63</v>
      </c>
      <c r="C43" s="55" t="s">
        <v>62</v>
      </c>
      <c r="D43" s="65">
        <v>0.20645973647066859</v>
      </c>
      <c r="E43" s="65">
        <v>0.20419402934880626</v>
      </c>
      <c r="F43" s="65">
        <v>0.206713188122681</v>
      </c>
      <c r="G43" s="58">
        <v>2.5191587738747356E-3</v>
      </c>
    </row>
    <row r="44" spans="1:7" x14ac:dyDescent="0.25">
      <c r="A44" s="55">
        <v>15</v>
      </c>
      <c r="B44" s="55" t="s">
        <v>61</v>
      </c>
      <c r="C44" s="55" t="s">
        <v>31</v>
      </c>
      <c r="D44" s="65">
        <v>0.20652860023407738</v>
      </c>
      <c r="E44" s="65">
        <v>0.20596045064325086</v>
      </c>
      <c r="F44" s="65">
        <v>0.20632355578782444</v>
      </c>
      <c r="G44" s="58">
        <v>3.6310514457357779E-4</v>
      </c>
    </row>
    <row r="45" spans="1:7" x14ac:dyDescent="0.25">
      <c r="A45" s="55">
        <v>16</v>
      </c>
      <c r="B45" s="55" t="s">
        <v>50</v>
      </c>
      <c r="C45" s="55" t="s">
        <v>31</v>
      </c>
      <c r="D45" s="65">
        <v>0.20452078632083073</v>
      </c>
      <c r="E45" s="65">
        <v>0.20387246437977091</v>
      </c>
      <c r="F45" s="65">
        <v>0.20444973388389229</v>
      </c>
      <c r="G45" s="58">
        <v>5.772695041213749E-4</v>
      </c>
    </row>
    <row r="46" spans="1:7" x14ac:dyDescent="0.25">
      <c r="A46" s="55">
        <v>17</v>
      </c>
      <c r="B46" s="55" t="s">
        <v>53</v>
      </c>
      <c r="C46" s="55" t="s">
        <v>31</v>
      </c>
      <c r="D46" s="65">
        <v>0.19765848171795911</v>
      </c>
      <c r="E46" s="65">
        <v>0.19834167469151873</v>
      </c>
      <c r="F46" s="65">
        <v>0.19987898047290384</v>
      </c>
      <c r="G46" s="58">
        <v>1.5373057813851121E-3</v>
      </c>
    </row>
    <row r="47" spans="1:7" x14ac:dyDescent="0.25">
      <c r="A47" s="55">
        <v>18</v>
      </c>
      <c r="B47" s="55" t="s">
        <v>297</v>
      </c>
      <c r="C47" s="55" t="s">
        <v>31</v>
      </c>
      <c r="D47" s="65">
        <v>0.19553709276069961</v>
      </c>
      <c r="E47" s="65">
        <v>0.19574159008388248</v>
      </c>
      <c r="F47" s="65">
        <v>0.19488134377764016</v>
      </c>
      <c r="G47" s="66">
        <v>-8.6024630624231824E-4</v>
      </c>
    </row>
    <row r="48" spans="1:7" x14ac:dyDescent="0.25">
      <c r="A48" s="55">
        <v>19</v>
      </c>
      <c r="B48" s="55" t="s">
        <v>308</v>
      </c>
      <c r="C48" s="55" t="s">
        <v>74</v>
      </c>
      <c r="D48" s="65">
        <v>0.18361357868185282</v>
      </c>
      <c r="E48" s="65">
        <v>0.19256944302707546</v>
      </c>
      <c r="F48" s="65">
        <v>0.19269376917019837</v>
      </c>
      <c r="G48" s="58">
        <v>1.2432614312291035E-4</v>
      </c>
    </row>
    <row r="49" spans="1:7" x14ac:dyDescent="0.25">
      <c r="A49" s="55">
        <v>20</v>
      </c>
      <c r="B49" s="55" t="s">
        <v>68</v>
      </c>
      <c r="C49" s="55" t="s">
        <v>62</v>
      </c>
      <c r="D49" s="65">
        <v>0.18976548746781549</v>
      </c>
      <c r="E49" s="65">
        <v>0.19056967835485539</v>
      </c>
      <c r="F49" s="65">
        <v>0.18954279871581303</v>
      </c>
      <c r="G49" s="66">
        <v>-1.0268796390423551E-3</v>
      </c>
    </row>
    <row r="50" spans="1:7" x14ac:dyDescent="0.25">
      <c r="A50" s="55">
        <v>21</v>
      </c>
      <c r="B50" s="55" t="s">
        <v>295</v>
      </c>
      <c r="C50" s="55" t="s">
        <v>62</v>
      </c>
      <c r="D50" s="65">
        <v>0.18709491471499853</v>
      </c>
      <c r="E50" s="65">
        <v>0.18675718730058258</v>
      </c>
      <c r="F50" s="65">
        <v>0.18731647463744636</v>
      </c>
      <c r="G50" s="58">
        <v>5.5928733686377852E-4</v>
      </c>
    </row>
    <row r="51" spans="1:7" x14ac:dyDescent="0.25">
      <c r="A51" s="55">
        <v>22</v>
      </c>
      <c r="B51" s="55" t="s">
        <v>51</v>
      </c>
      <c r="C51" s="55" t="s">
        <v>31</v>
      </c>
      <c r="D51" s="65">
        <v>0.17666647353912396</v>
      </c>
      <c r="E51" s="65">
        <v>0.17745110300809186</v>
      </c>
      <c r="F51" s="65">
        <v>0.17895962749483452</v>
      </c>
      <c r="G51" s="58">
        <v>1.5085244867426573E-3</v>
      </c>
    </row>
    <row r="52" spans="1:7" x14ac:dyDescent="0.25">
      <c r="A52" s="55">
        <v>23</v>
      </c>
      <c r="B52" s="55" t="s">
        <v>60</v>
      </c>
      <c r="C52" s="55" t="s">
        <v>31</v>
      </c>
      <c r="D52" s="65">
        <v>0.19188068915189971</v>
      </c>
      <c r="E52" s="65">
        <v>0.1850116490711258</v>
      </c>
      <c r="F52" s="65">
        <v>0.17833544416915484</v>
      </c>
      <c r="G52" s="66">
        <v>-6.6762049019709613E-3</v>
      </c>
    </row>
    <row r="53" spans="1:7" x14ac:dyDescent="0.25">
      <c r="A53" s="55">
        <v>24</v>
      </c>
      <c r="B53" s="55" t="s">
        <v>56</v>
      </c>
      <c r="C53" s="55" t="s">
        <v>31</v>
      </c>
      <c r="D53" s="65">
        <v>0.17361483440498848</v>
      </c>
      <c r="E53" s="65">
        <v>0.17477263479523014</v>
      </c>
      <c r="F53" s="65">
        <v>0.17675301802952487</v>
      </c>
      <c r="G53" s="58">
        <v>1.9803832342947247E-3</v>
      </c>
    </row>
    <row r="54" spans="1:7" x14ac:dyDescent="0.25">
      <c r="A54" s="55">
        <v>25</v>
      </c>
      <c r="B54" s="55" t="s">
        <v>46</v>
      </c>
      <c r="C54" s="55" t="s">
        <v>31</v>
      </c>
      <c r="D54" s="65">
        <v>0.17641361235142736</v>
      </c>
      <c r="E54" s="65">
        <v>0.17464198611566165</v>
      </c>
      <c r="F54" s="65">
        <v>0.17438453593244477</v>
      </c>
      <c r="G54" s="66">
        <v>-2.5745018321687851E-4</v>
      </c>
    </row>
    <row r="55" spans="1:7" x14ac:dyDescent="0.25">
      <c r="A55" s="55">
        <v>26</v>
      </c>
      <c r="B55" s="55" t="s">
        <v>54</v>
      </c>
      <c r="C55" s="55" t="s">
        <v>31</v>
      </c>
      <c r="D55" s="65">
        <v>0.16755617352852703</v>
      </c>
      <c r="E55" s="65">
        <v>0.16963085242814285</v>
      </c>
      <c r="F55" s="65">
        <v>0.17148694061399183</v>
      </c>
      <c r="G55" s="58">
        <v>1.8560881858489808E-3</v>
      </c>
    </row>
    <row r="56" spans="1:7" x14ac:dyDescent="0.25">
      <c r="A56" s="55">
        <v>27</v>
      </c>
      <c r="B56" s="55" t="s">
        <v>36</v>
      </c>
      <c r="C56" s="55" t="s">
        <v>31</v>
      </c>
      <c r="D56" s="65">
        <v>0.16126323554535138</v>
      </c>
      <c r="E56" s="65">
        <v>0.16238827407979464</v>
      </c>
      <c r="F56" s="65">
        <v>0.16321284306819925</v>
      </c>
      <c r="G56" s="58">
        <v>8.2456898840460591E-4</v>
      </c>
    </row>
    <row r="57" spans="1:7" x14ac:dyDescent="0.25">
      <c r="A57" s="55">
        <v>28</v>
      </c>
      <c r="B57" s="55" t="s">
        <v>44</v>
      </c>
      <c r="C57" s="55" t="s">
        <v>31</v>
      </c>
      <c r="D57" s="65">
        <v>0.15608438299849495</v>
      </c>
      <c r="E57" s="65">
        <v>0.15727133730956053</v>
      </c>
      <c r="F57" s="65">
        <v>0.15956941977510444</v>
      </c>
      <c r="G57" s="58">
        <v>2.2980824655439158E-3</v>
      </c>
    </row>
    <row r="58" spans="1:7" x14ac:dyDescent="0.25">
      <c r="A58" s="55">
        <v>29</v>
      </c>
      <c r="B58" s="55" t="s">
        <v>39</v>
      </c>
      <c r="C58" s="55" t="s">
        <v>31</v>
      </c>
      <c r="D58" s="65">
        <v>0.15770625947343925</v>
      </c>
      <c r="E58" s="65">
        <v>0.15733755851353742</v>
      </c>
      <c r="F58" s="65">
        <v>0.15846114789615259</v>
      </c>
      <c r="G58" s="58">
        <v>1.1235893826151699E-3</v>
      </c>
    </row>
    <row r="59" spans="1:7" x14ac:dyDescent="0.25">
      <c r="A59" s="55">
        <v>30</v>
      </c>
      <c r="B59" s="55" t="s">
        <v>67</v>
      </c>
      <c r="C59" s="55" t="s">
        <v>62</v>
      </c>
      <c r="D59" s="65">
        <v>0.1592027092032533</v>
      </c>
      <c r="E59" s="65">
        <v>0.1596168837653342</v>
      </c>
      <c r="F59" s="65">
        <v>0.15829028117832802</v>
      </c>
      <c r="G59" s="66">
        <v>-1.3266025870061759E-3</v>
      </c>
    </row>
    <row r="60" spans="1:7" x14ac:dyDescent="0.25">
      <c r="A60" s="55">
        <v>31</v>
      </c>
      <c r="B60" s="55" t="s">
        <v>34</v>
      </c>
      <c r="C60" s="55" t="s">
        <v>31</v>
      </c>
      <c r="D60" s="65">
        <v>0.17314299253309298</v>
      </c>
      <c r="E60" s="65">
        <v>0.16577992033690583</v>
      </c>
      <c r="F60" s="65">
        <v>0.15810798440232654</v>
      </c>
      <c r="G60" s="66">
        <v>-7.6719359345792937E-3</v>
      </c>
    </row>
    <row r="61" spans="1:7" x14ac:dyDescent="0.25">
      <c r="A61" s="55">
        <v>32</v>
      </c>
      <c r="B61" s="55" t="s">
        <v>42</v>
      </c>
      <c r="C61" s="55" t="s">
        <v>31</v>
      </c>
      <c r="D61" s="65">
        <v>0.15018311596716694</v>
      </c>
      <c r="E61" s="65">
        <v>0.15201764574091142</v>
      </c>
      <c r="F61" s="65">
        <v>0.15365169226233089</v>
      </c>
      <c r="G61" s="58">
        <v>1.6340465214194633E-3</v>
      </c>
    </row>
    <row r="62" spans="1:7" x14ac:dyDescent="0.25">
      <c r="A62" s="55">
        <v>33</v>
      </c>
      <c r="B62" s="55" t="s">
        <v>59</v>
      </c>
      <c r="C62" s="55" t="s">
        <v>31</v>
      </c>
      <c r="D62" s="65">
        <v>0.16482012669695864</v>
      </c>
      <c r="E62" s="65">
        <v>0.16272238754433602</v>
      </c>
      <c r="F62" s="65">
        <v>0.15187847997793652</v>
      </c>
      <c r="G62" s="66">
        <v>-1.0843907566399497E-2</v>
      </c>
    </row>
    <row r="63" spans="1:7" x14ac:dyDescent="0.25">
      <c r="A63" s="55">
        <v>34</v>
      </c>
      <c r="B63" s="55" t="s">
        <v>66</v>
      </c>
      <c r="C63" s="55" t="s">
        <v>62</v>
      </c>
      <c r="D63" s="65">
        <v>0.157308195546767</v>
      </c>
      <c r="E63" s="65">
        <v>0.15311931004717425</v>
      </c>
      <c r="F63" s="65">
        <v>0.15032383072767977</v>
      </c>
      <c r="G63" s="66">
        <v>-2.795479319494476E-3</v>
      </c>
    </row>
    <row r="64" spans="1:7" x14ac:dyDescent="0.25">
      <c r="A64" s="55">
        <v>35</v>
      </c>
      <c r="B64" s="55" t="s">
        <v>64</v>
      </c>
      <c r="C64" s="55" t="s">
        <v>62</v>
      </c>
      <c r="D64" s="65">
        <v>0.15097447228952118</v>
      </c>
      <c r="E64" s="65">
        <v>0.14955923623383185</v>
      </c>
      <c r="F64" s="65">
        <v>0.14600093194364616</v>
      </c>
      <c r="G64" s="66">
        <v>-3.5583042901856932E-3</v>
      </c>
    </row>
    <row r="65" spans="1:7" x14ac:dyDescent="0.25">
      <c r="A65" s="55">
        <v>36</v>
      </c>
      <c r="B65" s="55" t="s">
        <v>70</v>
      </c>
      <c r="C65" s="55" t="s">
        <v>62</v>
      </c>
      <c r="D65" s="65">
        <v>0.14905331833570654</v>
      </c>
      <c r="E65" s="65">
        <v>0.14886294982182111</v>
      </c>
      <c r="F65" s="65">
        <v>0.1450740588794121</v>
      </c>
      <c r="G65" s="66">
        <v>-3.7888909424090012E-3</v>
      </c>
    </row>
    <row r="66" spans="1:7" x14ac:dyDescent="0.25">
      <c r="A66" s="55">
        <v>37</v>
      </c>
      <c r="B66" s="55" t="s">
        <v>35</v>
      </c>
      <c r="C66" s="55" t="s">
        <v>31</v>
      </c>
      <c r="D66" s="65">
        <v>0.14999045107676182</v>
      </c>
      <c r="E66" s="65">
        <v>0.15034676527950214</v>
      </c>
      <c r="F66" s="65">
        <v>0.14012600778891579</v>
      </c>
      <c r="G66" s="66">
        <v>-1.0220757490586346E-2</v>
      </c>
    </row>
    <row r="67" spans="1:7" x14ac:dyDescent="0.25">
      <c r="A67" s="55">
        <v>38</v>
      </c>
      <c r="B67" s="55" t="s">
        <v>47</v>
      </c>
      <c r="C67" s="55" t="s">
        <v>31</v>
      </c>
      <c r="D67" s="65">
        <v>0.13594162114786162</v>
      </c>
      <c r="E67" s="65">
        <v>0.13487797724755715</v>
      </c>
      <c r="F67" s="65">
        <v>0.13886419139806752</v>
      </c>
      <c r="G67" s="58">
        <v>3.9862141505103699E-3</v>
      </c>
    </row>
    <row r="68" spans="1:7" x14ac:dyDescent="0.25">
      <c r="A68" s="55">
        <v>39</v>
      </c>
      <c r="B68" s="55" t="s">
        <v>57</v>
      </c>
      <c r="C68" s="55" t="s">
        <v>31</v>
      </c>
      <c r="D68" s="65">
        <v>0.13439223829080157</v>
      </c>
      <c r="E68" s="65">
        <v>0.13750449054490915</v>
      </c>
      <c r="F68" s="65">
        <v>0.13807495084611429</v>
      </c>
      <c r="G68" s="58">
        <v>5.7046030120513902E-4</v>
      </c>
    </row>
    <row r="69" spans="1:7" x14ac:dyDescent="0.25">
      <c r="A69" s="55">
        <v>40</v>
      </c>
      <c r="B69" s="55" t="s">
        <v>38</v>
      </c>
      <c r="C69" s="55" t="s">
        <v>31</v>
      </c>
      <c r="D69" s="65">
        <v>0.13295767550783116</v>
      </c>
      <c r="E69" s="65">
        <v>0.13332826333201209</v>
      </c>
      <c r="F69" s="65">
        <v>0.13385552207562534</v>
      </c>
      <c r="G69" s="58">
        <v>5.2725874361325697E-4</v>
      </c>
    </row>
    <row r="70" spans="1:7" x14ac:dyDescent="0.25">
      <c r="A70" s="55">
        <v>41</v>
      </c>
      <c r="B70" s="55" t="s">
        <v>55</v>
      </c>
      <c r="C70" s="55" t="s">
        <v>31</v>
      </c>
      <c r="D70" s="65">
        <v>0.12527874802361397</v>
      </c>
      <c r="E70" s="65">
        <v>0.12983902420495499</v>
      </c>
      <c r="F70" s="65">
        <v>0.12701168995585768</v>
      </c>
      <c r="G70" s="66">
        <v>-2.827334249097313E-3</v>
      </c>
    </row>
    <row r="71" spans="1:7" x14ac:dyDescent="0.25">
      <c r="A71" s="55">
        <v>42</v>
      </c>
      <c r="B71" s="55" t="s">
        <v>41</v>
      </c>
      <c r="C71" s="55" t="s">
        <v>31</v>
      </c>
      <c r="D71" s="65">
        <v>0.12336740151149612</v>
      </c>
      <c r="E71" s="65">
        <v>0.12445353917528516</v>
      </c>
      <c r="F71" s="65">
        <v>0.12500997744596473</v>
      </c>
      <c r="G71" s="58">
        <v>5.5643827067956841E-4</v>
      </c>
    </row>
    <row r="72" spans="1:7" x14ac:dyDescent="0.25">
      <c r="A72" s="55">
        <v>43</v>
      </c>
      <c r="B72" s="55" t="s">
        <v>33</v>
      </c>
      <c r="C72" s="55" t="s">
        <v>31</v>
      </c>
      <c r="D72" s="65">
        <v>0.128571747329632</v>
      </c>
      <c r="E72" s="65">
        <v>0.119655394416828</v>
      </c>
      <c r="F72" s="65">
        <v>0.119655394416828</v>
      </c>
      <c r="G72" s="58">
        <v>0</v>
      </c>
    </row>
    <row r="73" spans="1:7" x14ac:dyDescent="0.25">
      <c r="A73" s="55">
        <v>44</v>
      </c>
      <c r="B73" s="55" t="s">
        <v>32</v>
      </c>
      <c r="C73" s="55" t="s">
        <v>31</v>
      </c>
      <c r="D73" s="65">
        <v>0.11302403470681703</v>
      </c>
      <c r="E73" s="65">
        <v>0.11409561747353061</v>
      </c>
      <c r="F73" s="65">
        <v>0.11485531200294165</v>
      </c>
      <c r="G73" s="58">
        <v>7.596945294110341E-4</v>
      </c>
    </row>
    <row r="74" spans="1:7" x14ac:dyDescent="0.25">
      <c r="A74" s="55">
        <v>45</v>
      </c>
      <c r="B74" s="55" t="s">
        <v>49</v>
      </c>
      <c r="C74" s="55" t="s">
        <v>31</v>
      </c>
      <c r="D74" s="65">
        <v>0.11422840878972959</v>
      </c>
      <c r="E74" s="65">
        <v>0.1145091340900396</v>
      </c>
      <c r="F74" s="65">
        <v>0.11435633866690112</v>
      </c>
      <c r="G74" s="66">
        <v>-1.5279542313847982E-4</v>
      </c>
    </row>
    <row r="75" spans="1:7" x14ac:dyDescent="0.25">
      <c r="A75" s="55">
        <v>46</v>
      </c>
      <c r="B75" s="55" t="s">
        <v>69</v>
      </c>
      <c r="C75" s="55" t="s">
        <v>62</v>
      </c>
      <c r="D75" s="65">
        <v>9.6391389084726664E-2</v>
      </c>
      <c r="E75" s="65">
        <v>9.5715244158448592E-2</v>
      </c>
      <c r="F75" s="65">
        <v>9.6339202290710232E-2</v>
      </c>
      <c r="G75" s="58">
        <v>6.2395813226163999E-4</v>
      </c>
    </row>
    <row r="76" spans="1:7" x14ac:dyDescent="0.25">
      <c r="A76" s="55">
        <v>47</v>
      </c>
      <c r="B76" s="55" t="s">
        <v>52</v>
      </c>
      <c r="C76" s="55" t="s">
        <v>31</v>
      </c>
      <c r="D76" s="67">
        <v>5.1759588444090003E-2</v>
      </c>
      <c r="E76" s="67">
        <v>5.1759588444090003E-2</v>
      </c>
      <c r="F76" s="67">
        <v>5.1759588444090003E-2</v>
      </c>
      <c r="G76" s="58">
        <v>0</v>
      </c>
    </row>
    <row r="77" spans="1:7" x14ac:dyDescent="0.25">
      <c r="A77" s="89" t="s">
        <v>77</v>
      </c>
      <c r="B77" s="89"/>
      <c r="C77" s="63" t="s">
        <v>78</v>
      </c>
      <c r="D77" s="69">
        <v>0.17158123822873436</v>
      </c>
      <c r="E77" s="69">
        <v>0.17193266287923387</v>
      </c>
      <c r="F77" s="69">
        <v>0.17134372241419069</v>
      </c>
      <c r="G77" s="77">
        <v>-5.8894046504318065E-4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7:B77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8" t="s">
        <v>270</v>
      </c>
      <c r="E26" s="88"/>
      <c r="F26" s="88"/>
    </row>
    <row r="27" spans="1:7" x14ac:dyDescent="0.25">
      <c r="D27" s="87" t="s">
        <v>271</v>
      </c>
      <c r="E27" s="87"/>
      <c r="F27" s="87"/>
    </row>
    <row r="28" spans="1:7" ht="15" customHeight="1" x14ac:dyDescent="0.25">
      <c r="D28" s="86" t="s">
        <v>272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40</v>
      </c>
      <c r="C30" s="55" t="s">
        <v>31</v>
      </c>
      <c r="D30" s="65">
        <v>0.7</v>
      </c>
      <c r="E30" s="65">
        <v>0.7</v>
      </c>
      <c r="F30" s="65">
        <v>0.7</v>
      </c>
      <c r="G30" s="66">
        <v>-3.6873485857885635E-3</v>
      </c>
    </row>
    <row r="31" spans="1:7" x14ac:dyDescent="0.25">
      <c r="A31" s="55">
        <v>2</v>
      </c>
      <c r="B31" s="55" t="s">
        <v>57</v>
      </c>
      <c r="C31" s="55" t="s">
        <v>31</v>
      </c>
      <c r="D31" s="65">
        <v>0.66380035240353408</v>
      </c>
      <c r="E31" s="65">
        <v>0.7</v>
      </c>
      <c r="F31" s="65">
        <v>0.7</v>
      </c>
      <c r="G31" s="66">
        <v>-7.8362420091867557E-3</v>
      </c>
    </row>
    <row r="32" spans="1:7" x14ac:dyDescent="0.25">
      <c r="A32" s="55">
        <v>3</v>
      </c>
      <c r="B32" s="55" t="s">
        <v>51</v>
      </c>
      <c r="C32" s="55" t="s">
        <v>31</v>
      </c>
      <c r="D32" s="65">
        <v>0.7</v>
      </c>
      <c r="E32" s="65">
        <v>0.7</v>
      </c>
      <c r="F32" s="65">
        <v>0.7</v>
      </c>
      <c r="G32" s="58">
        <v>4.1651503355101482E-2</v>
      </c>
    </row>
    <row r="33" spans="1:7" x14ac:dyDescent="0.25">
      <c r="A33" s="55">
        <v>4</v>
      </c>
      <c r="B33" s="55" t="s">
        <v>49</v>
      </c>
      <c r="C33" s="55" t="s">
        <v>31</v>
      </c>
      <c r="D33" s="65">
        <v>0.7</v>
      </c>
      <c r="E33" s="65">
        <v>0.7</v>
      </c>
      <c r="F33" s="65">
        <v>0.7</v>
      </c>
      <c r="G33" s="58">
        <v>1.7664572381672961E-2</v>
      </c>
    </row>
    <row r="34" spans="1:7" x14ac:dyDescent="0.25">
      <c r="A34" s="55">
        <v>5</v>
      </c>
      <c r="B34" s="55" t="s">
        <v>33</v>
      </c>
      <c r="C34" s="55" t="s">
        <v>31</v>
      </c>
      <c r="D34" s="65">
        <v>0.68531669492909986</v>
      </c>
      <c r="E34" s="65">
        <v>0.7</v>
      </c>
      <c r="F34" s="65">
        <v>0.7</v>
      </c>
      <c r="G34" s="58">
        <v>1.1308251822387372E-2</v>
      </c>
    </row>
    <row r="35" spans="1:7" x14ac:dyDescent="0.25">
      <c r="A35" s="55">
        <v>6</v>
      </c>
      <c r="B35" s="55" t="s">
        <v>39</v>
      </c>
      <c r="C35" s="55" t="s">
        <v>31</v>
      </c>
      <c r="D35" s="65">
        <v>0.69162290820247407</v>
      </c>
      <c r="E35" s="65">
        <v>0.7</v>
      </c>
      <c r="F35" s="65">
        <v>0.66394551263917367</v>
      </c>
      <c r="G35" s="66">
        <v>-3.811130569078458E-2</v>
      </c>
    </row>
    <row r="36" spans="1:7" x14ac:dyDescent="0.25">
      <c r="A36" s="55">
        <v>7</v>
      </c>
      <c r="B36" s="55" t="s">
        <v>34</v>
      </c>
      <c r="C36" s="55" t="s">
        <v>31</v>
      </c>
      <c r="D36" s="65">
        <v>0.62655305444531717</v>
      </c>
      <c r="E36" s="65">
        <v>0.63522287702613534</v>
      </c>
      <c r="F36" s="65">
        <v>0.61312757633725012</v>
      </c>
      <c r="G36" s="66">
        <v>-2.2095300688885211E-2</v>
      </c>
    </row>
    <row r="37" spans="1:7" x14ac:dyDescent="0.25">
      <c r="A37" s="55">
        <v>8</v>
      </c>
      <c r="B37" s="55" t="s">
        <v>43</v>
      </c>
      <c r="C37" s="55" t="s">
        <v>31</v>
      </c>
      <c r="D37" s="65">
        <v>0.57987406326628688</v>
      </c>
      <c r="E37" s="65">
        <v>0.61332697927983371</v>
      </c>
      <c r="F37" s="65">
        <v>0.61277678363454879</v>
      </c>
      <c r="G37" s="66">
        <v>-5.5019564528491216E-4</v>
      </c>
    </row>
    <row r="38" spans="1:7" x14ac:dyDescent="0.25">
      <c r="A38" s="55">
        <v>9</v>
      </c>
      <c r="B38" s="55" t="s">
        <v>59</v>
      </c>
      <c r="C38" s="55" t="s">
        <v>31</v>
      </c>
      <c r="D38" s="65">
        <v>0.58915652053362011</v>
      </c>
      <c r="E38" s="65">
        <v>0.6218323252082969</v>
      </c>
      <c r="F38" s="65">
        <v>0.59711710851104127</v>
      </c>
      <c r="G38" s="66">
        <v>-2.4715216697255626E-2</v>
      </c>
    </row>
    <row r="39" spans="1:7" x14ac:dyDescent="0.25">
      <c r="A39" s="55">
        <v>10</v>
      </c>
      <c r="B39" s="55" t="s">
        <v>46</v>
      </c>
      <c r="C39" s="55" t="s">
        <v>31</v>
      </c>
      <c r="D39" s="65">
        <v>0.66626947108123069</v>
      </c>
      <c r="E39" s="65">
        <v>0.64221085964880975</v>
      </c>
      <c r="F39" s="65">
        <v>0.59399093694216021</v>
      </c>
      <c r="G39" s="66">
        <v>-4.8219922706649543E-2</v>
      </c>
    </row>
    <row r="40" spans="1:7" x14ac:dyDescent="0.25">
      <c r="A40" s="55">
        <v>11</v>
      </c>
      <c r="B40" s="55" t="s">
        <v>48</v>
      </c>
      <c r="C40" s="55" t="s">
        <v>31</v>
      </c>
      <c r="D40" s="65">
        <v>0.67074901799832631</v>
      </c>
      <c r="E40" s="65">
        <v>0.65949136697904265</v>
      </c>
      <c r="F40" s="65">
        <v>0.58919333393986861</v>
      </c>
      <c r="G40" s="66">
        <v>-7.0298033039174035E-2</v>
      </c>
    </row>
    <row r="41" spans="1:7" x14ac:dyDescent="0.25">
      <c r="A41" s="55">
        <v>12</v>
      </c>
      <c r="B41" s="55" t="s">
        <v>37</v>
      </c>
      <c r="C41" s="55" t="s">
        <v>31</v>
      </c>
      <c r="D41" s="65">
        <v>0.57402081900725732</v>
      </c>
      <c r="E41" s="65">
        <v>0.5799547307692926</v>
      </c>
      <c r="F41" s="65">
        <v>0.58084572058319606</v>
      </c>
      <c r="G41" s="58">
        <v>8.9098981390345333E-4</v>
      </c>
    </row>
    <row r="42" spans="1:7" x14ac:dyDescent="0.25">
      <c r="A42" s="55">
        <v>13</v>
      </c>
      <c r="B42" s="55" t="s">
        <v>54</v>
      </c>
      <c r="C42" s="55" t="s">
        <v>31</v>
      </c>
      <c r="D42" s="65">
        <v>0.54596038778302536</v>
      </c>
      <c r="E42" s="65">
        <v>0.56582746431235764</v>
      </c>
      <c r="F42" s="65">
        <v>0.5798043480634687</v>
      </c>
      <c r="G42" s="58">
        <v>1.3976883751111058E-2</v>
      </c>
    </row>
    <row r="43" spans="1:7" x14ac:dyDescent="0.25">
      <c r="A43" s="55">
        <v>14</v>
      </c>
      <c r="B43" s="55" t="s">
        <v>70</v>
      </c>
      <c r="C43" s="55" t="s">
        <v>62</v>
      </c>
      <c r="D43" s="65">
        <v>0.49260432322079384</v>
      </c>
      <c r="E43" s="65">
        <v>0.47494880551181801</v>
      </c>
      <c r="F43" s="65">
        <v>0.57806096355894954</v>
      </c>
      <c r="G43" s="58">
        <v>0.10311215804713153</v>
      </c>
    </row>
    <row r="44" spans="1:7" x14ac:dyDescent="0.25">
      <c r="A44" s="55">
        <v>15</v>
      </c>
      <c r="B44" s="55" t="s">
        <v>47</v>
      </c>
      <c r="C44" s="55" t="s">
        <v>31</v>
      </c>
      <c r="D44" s="65">
        <v>0.53307146441578768</v>
      </c>
      <c r="E44" s="65">
        <v>0.57752316355060684</v>
      </c>
      <c r="F44" s="65">
        <v>0.57096620927464758</v>
      </c>
      <c r="G44" s="66">
        <v>-6.5569542759592592E-3</v>
      </c>
    </row>
    <row r="45" spans="1:7" x14ac:dyDescent="0.25">
      <c r="A45" s="55">
        <v>16</v>
      </c>
      <c r="B45" s="55" t="s">
        <v>36</v>
      </c>
      <c r="C45" s="55" t="s">
        <v>31</v>
      </c>
      <c r="D45" s="65">
        <v>0.5791086254487684</v>
      </c>
      <c r="E45" s="65">
        <v>0.57624617794932809</v>
      </c>
      <c r="F45" s="65">
        <v>0.57042122408621787</v>
      </c>
      <c r="G45" s="66">
        <v>-5.824953863110216E-3</v>
      </c>
    </row>
    <row r="46" spans="1:7" x14ac:dyDescent="0.25">
      <c r="A46" s="55">
        <v>17</v>
      </c>
      <c r="B46" s="55" t="s">
        <v>44</v>
      </c>
      <c r="C46" s="55" t="s">
        <v>31</v>
      </c>
      <c r="D46" s="65">
        <v>0.56631140663782831</v>
      </c>
      <c r="E46" s="65">
        <v>0.5924872455903949</v>
      </c>
      <c r="F46" s="65">
        <v>0.56389091605841801</v>
      </c>
      <c r="G46" s="66">
        <v>-2.8596329531976883E-2</v>
      </c>
    </row>
    <row r="47" spans="1:7" x14ac:dyDescent="0.25">
      <c r="A47" s="55">
        <v>18</v>
      </c>
      <c r="B47" s="55" t="s">
        <v>42</v>
      </c>
      <c r="C47" s="55" t="s">
        <v>31</v>
      </c>
      <c r="D47" s="65">
        <v>0.50604383651558482</v>
      </c>
      <c r="E47" s="65">
        <v>0.51928420152053922</v>
      </c>
      <c r="F47" s="65">
        <v>0.53047396292020144</v>
      </c>
      <c r="G47" s="58">
        <v>1.1189761399662213E-2</v>
      </c>
    </row>
    <row r="48" spans="1:7" x14ac:dyDescent="0.25">
      <c r="A48" s="55">
        <v>19</v>
      </c>
      <c r="B48" s="55" t="s">
        <v>35</v>
      </c>
      <c r="C48" s="55" t="s">
        <v>31</v>
      </c>
      <c r="D48" s="65">
        <v>0.46175479479411063</v>
      </c>
      <c r="E48" s="65">
        <v>0.49270506871043079</v>
      </c>
      <c r="F48" s="65">
        <v>0.51188301876770814</v>
      </c>
      <c r="G48" s="58">
        <v>1.9177950057277349E-2</v>
      </c>
    </row>
    <row r="49" spans="1:7" x14ac:dyDescent="0.25">
      <c r="A49" s="55">
        <v>20</v>
      </c>
      <c r="B49" s="55" t="s">
        <v>32</v>
      </c>
      <c r="C49" s="55" t="s">
        <v>31</v>
      </c>
      <c r="D49" s="65">
        <v>0.49267843031435238</v>
      </c>
      <c r="E49" s="65">
        <v>0.49837186519645299</v>
      </c>
      <c r="F49" s="65">
        <v>0.50395375125725705</v>
      </c>
      <c r="G49" s="58">
        <v>5.5818860608040644E-3</v>
      </c>
    </row>
    <row r="50" spans="1:7" x14ac:dyDescent="0.25">
      <c r="A50" s="55">
        <v>21</v>
      </c>
      <c r="B50" s="55" t="s">
        <v>60</v>
      </c>
      <c r="C50" s="55" t="s">
        <v>31</v>
      </c>
      <c r="D50" s="65">
        <v>0.42792529073410535</v>
      </c>
      <c r="E50" s="65">
        <v>0.43903967045922571</v>
      </c>
      <c r="F50" s="65">
        <v>0.50010026062890445</v>
      </c>
      <c r="G50" s="58">
        <v>6.1060590169678741E-2</v>
      </c>
    </row>
    <row r="51" spans="1:7" x14ac:dyDescent="0.25">
      <c r="A51" s="55">
        <v>22</v>
      </c>
      <c r="B51" s="55" t="s">
        <v>58</v>
      </c>
      <c r="C51" s="55" t="s">
        <v>31</v>
      </c>
      <c r="D51" s="65">
        <v>0.42709187585938246</v>
      </c>
      <c r="E51" s="65">
        <v>0.44540516807533587</v>
      </c>
      <c r="F51" s="65">
        <v>0.4671339975870662</v>
      </c>
      <c r="G51" s="58">
        <v>2.172882951173033E-2</v>
      </c>
    </row>
    <row r="52" spans="1:7" x14ac:dyDescent="0.25">
      <c r="A52" s="55">
        <v>23</v>
      </c>
      <c r="B52" s="55" t="s">
        <v>75</v>
      </c>
      <c r="C52" s="55" t="s">
        <v>62</v>
      </c>
      <c r="D52" s="65">
        <v>0.48114453586363598</v>
      </c>
      <c r="E52" s="65">
        <v>0.38731148035323187</v>
      </c>
      <c r="F52" s="65">
        <v>0.46101851140963962</v>
      </c>
      <c r="G52" s="58">
        <v>7.3707031056407746E-2</v>
      </c>
    </row>
    <row r="53" spans="1:7" x14ac:dyDescent="0.25">
      <c r="A53" s="55">
        <v>24</v>
      </c>
      <c r="B53" s="55" t="s">
        <v>297</v>
      </c>
      <c r="C53" s="55" t="s">
        <v>31</v>
      </c>
      <c r="D53" s="65">
        <v>0.35118521113875933</v>
      </c>
      <c r="E53" s="65">
        <v>0.40954344420836897</v>
      </c>
      <c r="F53" s="65">
        <v>0.45967091144208877</v>
      </c>
      <c r="G53" s="58">
        <v>5.0127467233719802E-2</v>
      </c>
    </row>
    <row r="54" spans="1:7" x14ac:dyDescent="0.25">
      <c r="A54" s="55">
        <v>25</v>
      </c>
      <c r="B54" s="55" t="s">
        <v>45</v>
      </c>
      <c r="C54" s="55" t="s">
        <v>31</v>
      </c>
      <c r="D54" s="65">
        <v>0.41922399112539854</v>
      </c>
      <c r="E54" s="65">
        <v>0.4516024425001709</v>
      </c>
      <c r="F54" s="65">
        <v>0.45911512108902131</v>
      </c>
      <c r="G54" s="58">
        <v>7.5126785888504077E-3</v>
      </c>
    </row>
    <row r="55" spans="1:7" x14ac:dyDescent="0.25">
      <c r="A55" s="55">
        <v>26</v>
      </c>
      <c r="B55" s="55" t="s">
        <v>38</v>
      </c>
      <c r="C55" s="55" t="s">
        <v>31</v>
      </c>
      <c r="D55" s="65">
        <v>0.44029257694934576</v>
      </c>
      <c r="E55" s="65">
        <v>0.4447237372792372</v>
      </c>
      <c r="F55" s="65">
        <v>0.44745769712359301</v>
      </c>
      <c r="G55" s="58">
        <v>2.7339598443558155E-3</v>
      </c>
    </row>
    <row r="56" spans="1:7" x14ac:dyDescent="0.25">
      <c r="A56" s="55">
        <v>27</v>
      </c>
      <c r="B56" s="55" t="s">
        <v>71</v>
      </c>
      <c r="C56" s="55" t="s">
        <v>62</v>
      </c>
      <c r="D56" s="65">
        <v>0.36945673476971524</v>
      </c>
      <c r="E56" s="65">
        <v>0.39123821499884315</v>
      </c>
      <c r="F56" s="65">
        <v>0.4385027584901216</v>
      </c>
      <c r="G56" s="58">
        <v>4.7264543491278455E-2</v>
      </c>
    </row>
    <row r="57" spans="1:7" x14ac:dyDescent="0.25">
      <c r="A57" s="55">
        <v>28</v>
      </c>
      <c r="B57" s="55" t="s">
        <v>72</v>
      </c>
      <c r="C57" s="55" t="s">
        <v>62</v>
      </c>
      <c r="D57" s="65">
        <v>0.39715964819774868</v>
      </c>
      <c r="E57" s="65">
        <v>0.39192424944961413</v>
      </c>
      <c r="F57" s="65">
        <v>0.4136051976134863</v>
      </c>
      <c r="G57" s="58">
        <v>2.1680948163872171E-2</v>
      </c>
    </row>
    <row r="58" spans="1:7" x14ac:dyDescent="0.25">
      <c r="A58" s="55">
        <v>29</v>
      </c>
      <c r="B58" s="55" t="s">
        <v>56</v>
      </c>
      <c r="C58" s="55" t="s">
        <v>31</v>
      </c>
      <c r="D58" s="65">
        <v>0.33876412203656742</v>
      </c>
      <c r="E58" s="65">
        <v>0.41340125597332777</v>
      </c>
      <c r="F58" s="65">
        <v>0.4100123462846309</v>
      </c>
      <c r="G58" s="66">
        <v>-3.3889096886968728E-3</v>
      </c>
    </row>
    <row r="59" spans="1:7" x14ac:dyDescent="0.25">
      <c r="A59" s="55">
        <v>30</v>
      </c>
      <c r="B59" s="55" t="s">
        <v>66</v>
      </c>
      <c r="C59" s="55" t="s">
        <v>62</v>
      </c>
      <c r="D59" s="65">
        <v>0.45705153592036984</v>
      </c>
      <c r="E59" s="65">
        <v>0.412511778754727</v>
      </c>
      <c r="F59" s="65">
        <v>0.39564594121371127</v>
      </c>
      <c r="G59" s="66">
        <v>-1.6865837541015727E-2</v>
      </c>
    </row>
    <row r="60" spans="1:7" x14ac:dyDescent="0.25">
      <c r="A60" s="55">
        <v>31</v>
      </c>
      <c r="B60" s="55" t="s">
        <v>50</v>
      </c>
      <c r="C60" s="55" t="s">
        <v>31</v>
      </c>
      <c r="D60" s="65">
        <v>0.3676029279696767</v>
      </c>
      <c r="E60" s="65">
        <v>0.37953105957130795</v>
      </c>
      <c r="F60" s="65">
        <v>0.38229440598115894</v>
      </c>
      <c r="G60" s="58">
        <v>2.7633464098509863E-3</v>
      </c>
    </row>
    <row r="61" spans="1:7" x14ac:dyDescent="0.25">
      <c r="A61" s="55">
        <v>32</v>
      </c>
      <c r="B61" s="55" t="s">
        <v>296</v>
      </c>
      <c r="C61" s="55" t="s">
        <v>31</v>
      </c>
      <c r="D61" s="65">
        <v>0.36714357922882651</v>
      </c>
      <c r="E61" s="65">
        <v>0.37427048371370797</v>
      </c>
      <c r="F61" s="65">
        <v>0.37966888401142029</v>
      </c>
      <c r="G61" s="58">
        <v>5.3984002977123247E-3</v>
      </c>
    </row>
    <row r="62" spans="1:7" x14ac:dyDescent="0.25">
      <c r="A62" s="55">
        <v>33</v>
      </c>
      <c r="B62" s="55" t="s">
        <v>41</v>
      </c>
      <c r="C62" s="55" t="s">
        <v>31</v>
      </c>
      <c r="D62" s="65">
        <v>0.33111024754919044</v>
      </c>
      <c r="E62" s="65">
        <v>0.36725510573418663</v>
      </c>
      <c r="F62" s="65">
        <v>0.36974068648768732</v>
      </c>
      <c r="G62" s="58">
        <v>2.4855807535006935E-3</v>
      </c>
    </row>
    <row r="63" spans="1:7" x14ac:dyDescent="0.25">
      <c r="A63" s="55">
        <v>34</v>
      </c>
      <c r="B63" s="55" t="s">
        <v>53</v>
      </c>
      <c r="C63" s="55" t="s">
        <v>31</v>
      </c>
      <c r="D63" s="65">
        <v>0.34947486881956091</v>
      </c>
      <c r="E63" s="65">
        <v>0.3348578662813656</v>
      </c>
      <c r="F63" s="65">
        <v>0.34298637407167726</v>
      </c>
      <c r="G63" s="58">
        <v>8.1285077903116565E-3</v>
      </c>
    </row>
    <row r="64" spans="1:7" x14ac:dyDescent="0.25">
      <c r="A64" s="55">
        <v>35</v>
      </c>
      <c r="B64" s="55" t="s">
        <v>63</v>
      </c>
      <c r="C64" s="55" t="s">
        <v>62</v>
      </c>
      <c r="D64" s="65">
        <v>0.32456554721272296</v>
      </c>
      <c r="E64" s="65">
        <v>0.30965163910621696</v>
      </c>
      <c r="F64" s="65">
        <v>0.32864299670100705</v>
      </c>
      <c r="G64" s="58">
        <v>1.8991357594790093E-2</v>
      </c>
    </row>
    <row r="65" spans="1:7" x14ac:dyDescent="0.25">
      <c r="A65" s="55">
        <v>36</v>
      </c>
      <c r="B65" s="55" t="s">
        <v>61</v>
      </c>
      <c r="C65" s="55" t="s">
        <v>31</v>
      </c>
      <c r="D65" s="65">
        <v>0.31069922935408889</v>
      </c>
      <c r="E65" s="65">
        <v>0.30771597010181034</v>
      </c>
      <c r="F65" s="65">
        <v>0.31480538104994343</v>
      </c>
      <c r="G65" s="58">
        <v>7.0894109481330903E-3</v>
      </c>
    </row>
    <row r="66" spans="1:7" x14ac:dyDescent="0.25">
      <c r="A66" s="55">
        <v>37</v>
      </c>
      <c r="B66" s="55" t="s">
        <v>73</v>
      </c>
      <c r="C66" s="55" t="s">
        <v>62</v>
      </c>
      <c r="D66" s="65">
        <v>0.25822145131576302</v>
      </c>
      <c r="E66" s="65">
        <v>0.30224906896226644</v>
      </c>
      <c r="F66" s="65">
        <v>0.30913965069409416</v>
      </c>
      <c r="G66" s="58">
        <v>6.8905817318277163E-3</v>
      </c>
    </row>
    <row r="67" spans="1:7" x14ac:dyDescent="0.25">
      <c r="A67" s="55">
        <v>38</v>
      </c>
      <c r="B67" s="55" t="s">
        <v>67</v>
      </c>
      <c r="C67" s="55" t="s">
        <v>62</v>
      </c>
      <c r="D67" s="65">
        <v>0.34161093691153743</v>
      </c>
      <c r="E67" s="65">
        <v>0.32552818809103967</v>
      </c>
      <c r="F67" s="65">
        <v>0.29217432675588306</v>
      </c>
      <c r="G67" s="66">
        <v>-3.3353861335156609E-2</v>
      </c>
    </row>
    <row r="68" spans="1:7" x14ac:dyDescent="0.25">
      <c r="A68" s="55">
        <v>39</v>
      </c>
      <c r="B68" s="55" t="s">
        <v>76</v>
      </c>
      <c r="C68" s="55" t="s">
        <v>74</v>
      </c>
      <c r="D68" s="65">
        <v>0.30789879767742523</v>
      </c>
      <c r="E68" s="65">
        <v>0.30145338965104357</v>
      </c>
      <c r="F68" s="65">
        <v>0.28569301498844013</v>
      </c>
      <c r="G68" s="66">
        <v>-1.5760374662603438E-2</v>
      </c>
    </row>
    <row r="69" spans="1:7" x14ac:dyDescent="0.25">
      <c r="A69" s="55">
        <v>40</v>
      </c>
      <c r="B69" s="55" t="s">
        <v>55</v>
      </c>
      <c r="C69" s="55" t="s">
        <v>31</v>
      </c>
      <c r="D69" s="65">
        <v>0.32101080044176494</v>
      </c>
      <c r="E69" s="65">
        <v>0.34331152620544819</v>
      </c>
      <c r="F69" s="65">
        <v>0.28498821267583047</v>
      </c>
      <c r="G69" s="66">
        <v>-5.8323313529617726E-2</v>
      </c>
    </row>
    <row r="70" spans="1:7" x14ac:dyDescent="0.25">
      <c r="A70" s="55">
        <v>41</v>
      </c>
      <c r="B70" s="55" t="s">
        <v>68</v>
      </c>
      <c r="C70" s="55" t="s">
        <v>62</v>
      </c>
      <c r="D70" s="65">
        <v>0.38712334304928792</v>
      </c>
      <c r="E70" s="65">
        <v>0.37277761366578183</v>
      </c>
      <c r="F70" s="65">
        <v>0.2759373328942229</v>
      </c>
      <c r="G70" s="66">
        <v>-9.6840280771558929E-2</v>
      </c>
    </row>
    <row r="71" spans="1:7" x14ac:dyDescent="0.25">
      <c r="A71" s="55">
        <v>42</v>
      </c>
      <c r="B71" s="55" t="s">
        <v>308</v>
      </c>
      <c r="C71" s="55" t="s">
        <v>74</v>
      </c>
      <c r="D71" s="65">
        <v>0.23685017703728331</v>
      </c>
      <c r="E71" s="65">
        <v>0.24274942402413874</v>
      </c>
      <c r="F71" s="65">
        <v>0.23170032820436842</v>
      </c>
      <c r="G71" s="66">
        <v>-1.1049095819770316E-2</v>
      </c>
    </row>
    <row r="72" spans="1:7" x14ac:dyDescent="0.25">
      <c r="A72" s="55">
        <v>43</v>
      </c>
      <c r="B72" s="55" t="s">
        <v>65</v>
      </c>
      <c r="C72" s="55" t="s">
        <v>62</v>
      </c>
      <c r="D72" s="65">
        <v>0.19231268587978753</v>
      </c>
      <c r="E72" s="65">
        <v>0.20311410665866214</v>
      </c>
      <c r="F72" s="65">
        <v>0.22310173349648274</v>
      </c>
      <c r="G72" s="58">
        <v>1.9987626837820599E-2</v>
      </c>
    </row>
    <row r="73" spans="1:7" x14ac:dyDescent="0.25">
      <c r="A73" s="55">
        <v>44</v>
      </c>
      <c r="B73" s="55" t="s">
        <v>64</v>
      </c>
      <c r="C73" s="55" t="s">
        <v>62</v>
      </c>
      <c r="D73" s="65">
        <v>0.19796636838144469</v>
      </c>
      <c r="E73" s="65">
        <v>0.21278487151675016</v>
      </c>
      <c r="F73" s="68">
        <v>0.16530581937711258</v>
      </c>
      <c r="G73" s="66">
        <v>-4.7479052139637573E-2</v>
      </c>
    </row>
    <row r="74" spans="1:7" x14ac:dyDescent="0.25">
      <c r="A74" s="55">
        <v>45</v>
      </c>
      <c r="B74" s="55" t="s">
        <v>295</v>
      </c>
      <c r="C74" s="55" t="s">
        <v>62</v>
      </c>
      <c r="D74" s="65">
        <v>0.2343584558064519</v>
      </c>
      <c r="E74" s="68">
        <v>0.17391307368144543</v>
      </c>
      <c r="F74" s="68">
        <v>0.15656019057104079</v>
      </c>
      <c r="G74" s="66">
        <v>-1.7352883110404643E-2</v>
      </c>
    </row>
    <row r="75" spans="1:7" x14ac:dyDescent="0.25">
      <c r="A75" s="55">
        <v>46</v>
      </c>
      <c r="B75" s="55" t="s">
        <v>52</v>
      </c>
      <c r="C75" s="55" t="s">
        <v>31</v>
      </c>
      <c r="D75" s="67">
        <v>0.12068573388761153</v>
      </c>
      <c r="E75" s="67">
        <v>8.6406226724297028E-2</v>
      </c>
      <c r="F75" s="67">
        <v>0.13078686572394199</v>
      </c>
      <c r="G75" s="58">
        <v>4.4380638999644964E-2</v>
      </c>
    </row>
    <row r="76" spans="1:7" x14ac:dyDescent="0.25">
      <c r="A76" s="55">
        <v>47</v>
      </c>
      <c r="B76" s="55" t="s">
        <v>69</v>
      </c>
      <c r="C76" s="55" t="s">
        <v>62</v>
      </c>
      <c r="D76" s="67">
        <v>9.1136022077332998E-2</v>
      </c>
      <c r="E76" s="67">
        <v>0.10486303033430922</v>
      </c>
      <c r="F76" s="67">
        <v>0.11256417179633553</v>
      </c>
      <c r="G76" s="58">
        <v>7.7011414620263147E-3</v>
      </c>
    </row>
    <row r="77" spans="1:7" x14ac:dyDescent="0.25">
      <c r="A77" s="89" t="s">
        <v>77</v>
      </c>
      <c r="B77" s="89"/>
      <c r="C77" s="63" t="s">
        <v>78</v>
      </c>
      <c r="D77" s="69">
        <v>0.5298606887789028</v>
      </c>
      <c r="E77" s="69">
        <v>0.54468642774607656</v>
      </c>
      <c r="F77" s="69">
        <v>0.54321591113848411</v>
      </c>
      <c r="G77" s="77">
        <v>-1.4705166075924536E-3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273</v>
      </c>
      <c r="B2" s="1"/>
      <c r="C2" s="1"/>
    </row>
    <row r="24" spans="1:7" ht="15.75" x14ac:dyDescent="0.25">
      <c r="A24" s="1" t="s">
        <v>274</v>
      </c>
      <c r="B24" s="1"/>
      <c r="C24" s="1"/>
    </row>
    <row r="26" spans="1:7" x14ac:dyDescent="0.25">
      <c r="D26" s="88" t="s">
        <v>275</v>
      </c>
      <c r="E26" s="88"/>
      <c r="F26" s="88"/>
    </row>
    <row r="27" spans="1:7" x14ac:dyDescent="0.25">
      <c r="D27" s="87" t="s">
        <v>276</v>
      </c>
      <c r="E27" s="87"/>
      <c r="F27" s="87"/>
    </row>
    <row r="28" spans="1:7" ht="15" customHeight="1" x14ac:dyDescent="0.25">
      <c r="D28" s="86" t="s">
        <v>277</v>
      </c>
      <c r="E28" s="86"/>
      <c r="F28" s="86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48</v>
      </c>
      <c r="C30" s="55" t="s">
        <v>31</v>
      </c>
      <c r="D30" s="65">
        <v>0.51265245013060912</v>
      </c>
      <c r="E30" s="65">
        <v>0.52519116060121196</v>
      </c>
      <c r="F30" s="65">
        <v>0.53807877200226706</v>
      </c>
      <c r="G30" s="58">
        <v>1.2887611401055099E-2</v>
      </c>
    </row>
    <row r="31" spans="1:7" x14ac:dyDescent="0.25">
      <c r="A31" s="55">
        <v>2</v>
      </c>
      <c r="B31" s="55" t="s">
        <v>40</v>
      </c>
      <c r="C31" s="55" t="s">
        <v>31</v>
      </c>
      <c r="D31" s="65">
        <v>0.52260193710299729</v>
      </c>
      <c r="E31" s="65">
        <v>0.53693744198531068</v>
      </c>
      <c r="F31" s="65">
        <v>0.53695589293406254</v>
      </c>
      <c r="G31" s="58">
        <v>1.8450948751858043E-5</v>
      </c>
    </row>
    <row r="32" spans="1:7" x14ac:dyDescent="0.25">
      <c r="A32" s="55">
        <v>3</v>
      </c>
      <c r="B32" s="55" t="s">
        <v>37</v>
      </c>
      <c r="C32" s="55" t="s">
        <v>31</v>
      </c>
      <c r="D32" s="65">
        <v>0.46526942488899409</v>
      </c>
      <c r="E32" s="65">
        <v>0.47116699727925032</v>
      </c>
      <c r="F32" s="65">
        <v>0.47158513645559635</v>
      </c>
      <c r="G32" s="58">
        <v>4.1813917634603293E-4</v>
      </c>
    </row>
    <row r="33" spans="1:7" x14ac:dyDescent="0.25">
      <c r="A33" s="55">
        <v>4</v>
      </c>
      <c r="B33" s="55" t="s">
        <v>45</v>
      </c>
      <c r="C33" s="55" t="s">
        <v>31</v>
      </c>
      <c r="D33" s="65">
        <v>0.44051277063002287</v>
      </c>
      <c r="E33" s="65">
        <v>0.45340668240086918</v>
      </c>
      <c r="F33" s="65">
        <v>0.46487426782799285</v>
      </c>
      <c r="G33" s="58">
        <v>1.1467585427123672E-2</v>
      </c>
    </row>
    <row r="34" spans="1:7" x14ac:dyDescent="0.25">
      <c r="A34" s="55">
        <v>5</v>
      </c>
      <c r="B34" s="55" t="s">
        <v>51</v>
      </c>
      <c r="C34" s="55" t="s">
        <v>31</v>
      </c>
      <c r="D34" s="65">
        <v>0.37202248847584912</v>
      </c>
      <c r="E34" s="65">
        <v>0.40063956418889274</v>
      </c>
      <c r="F34" s="65">
        <v>0.42251556933203238</v>
      </c>
      <c r="G34" s="58">
        <v>2.1876005143139643E-2</v>
      </c>
    </row>
    <row r="35" spans="1:7" x14ac:dyDescent="0.25">
      <c r="A35" s="55">
        <v>6</v>
      </c>
      <c r="B35" s="55" t="s">
        <v>46</v>
      </c>
      <c r="C35" s="55" t="s">
        <v>31</v>
      </c>
      <c r="D35" s="65">
        <v>0.41284282440646169</v>
      </c>
      <c r="E35" s="65">
        <v>0.40420219896753057</v>
      </c>
      <c r="F35" s="65">
        <v>0.39619185965177611</v>
      </c>
      <c r="G35" s="66">
        <v>-8.0103393157544556E-3</v>
      </c>
    </row>
    <row r="36" spans="1:7" x14ac:dyDescent="0.25">
      <c r="A36" s="55">
        <v>7</v>
      </c>
      <c r="B36" s="55" t="s">
        <v>308</v>
      </c>
      <c r="C36" s="55" t="s">
        <v>74</v>
      </c>
      <c r="D36" s="65">
        <v>0.33298342591907171</v>
      </c>
      <c r="E36" s="65">
        <v>0.36894627699258181</v>
      </c>
      <c r="F36" s="65">
        <v>0.39192825004768267</v>
      </c>
      <c r="G36" s="58">
        <v>2.2981973055100857E-2</v>
      </c>
    </row>
    <row r="37" spans="1:7" x14ac:dyDescent="0.25">
      <c r="A37" s="55">
        <v>8</v>
      </c>
      <c r="B37" s="55" t="s">
        <v>57</v>
      </c>
      <c r="C37" s="55" t="s">
        <v>31</v>
      </c>
      <c r="D37" s="65">
        <v>0.35062162050089879</v>
      </c>
      <c r="E37" s="65">
        <v>0.37237881231876058</v>
      </c>
      <c r="F37" s="65">
        <v>0.38191104295555461</v>
      </c>
      <c r="G37" s="58">
        <v>9.5322306367940368E-3</v>
      </c>
    </row>
    <row r="38" spans="1:7" x14ac:dyDescent="0.25">
      <c r="A38" s="55">
        <v>9</v>
      </c>
      <c r="B38" s="55" t="s">
        <v>36</v>
      </c>
      <c r="C38" s="55" t="s">
        <v>31</v>
      </c>
      <c r="D38" s="65">
        <v>0.36476832105680512</v>
      </c>
      <c r="E38" s="65">
        <v>0.37352512935673177</v>
      </c>
      <c r="F38" s="65">
        <v>0.38120085062027631</v>
      </c>
      <c r="G38" s="58">
        <v>7.6757212635445438E-3</v>
      </c>
    </row>
    <row r="39" spans="1:7" x14ac:dyDescent="0.25">
      <c r="A39" s="55">
        <v>10</v>
      </c>
      <c r="B39" s="55" t="s">
        <v>72</v>
      </c>
      <c r="C39" s="55" t="s">
        <v>62</v>
      </c>
      <c r="D39" s="65">
        <v>0.32291127162927424</v>
      </c>
      <c r="E39" s="65">
        <v>0.3334563444334574</v>
      </c>
      <c r="F39" s="65">
        <v>0.35755803545071208</v>
      </c>
      <c r="G39" s="58">
        <v>2.4101691017254678E-2</v>
      </c>
    </row>
    <row r="40" spans="1:7" x14ac:dyDescent="0.25">
      <c r="A40" s="55">
        <v>11</v>
      </c>
      <c r="B40" s="55" t="s">
        <v>297</v>
      </c>
      <c r="C40" s="55" t="s">
        <v>31</v>
      </c>
      <c r="D40" s="65">
        <v>0.30983847814695187</v>
      </c>
      <c r="E40" s="65">
        <v>0.33793393852249276</v>
      </c>
      <c r="F40" s="65">
        <v>0.35360036220833013</v>
      </c>
      <c r="G40" s="58">
        <v>1.5666423685837372E-2</v>
      </c>
    </row>
    <row r="41" spans="1:7" x14ac:dyDescent="0.25">
      <c r="A41" s="55">
        <v>12</v>
      </c>
      <c r="B41" s="55" t="s">
        <v>43</v>
      </c>
      <c r="C41" s="55" t="s">
        <v>31</v>
      </c>
      <c r="D41" s="65">
        <v>0.31748700073567232</v>
      </c>
      <c r="E41" s="65">
        <v>0.33737441481573027</v>
      </c>
      <c r="F41" s="65">
        <v>0.35000571915729323</v>
      </c>
      <c r="G41" s="58">
        <v>1.2631304341562954E-2</v>
      </c>
    </row>
    <row r="42" spans="1:7" x14ac:dyDescent="0.25">
      <c r="A42" s="55">
        <v>13</v>
      </c>
      <c r="B42" s="55" t="s">
        <v>49</v>
      </c>
      <c r="C42" s="55" t="s">
        <v>31</v>
      </c>
      <c r="D42" s="65">
        <v>0.33341997828362735</v>
      </c>
      <c r="E42" s="65">
        <v>0.3381841393888797</v>
      </c>
      <c r="F42" s="65">
        <v>0.34807186624225661</v>
      </c>
      <c r="G42" s="58">
        <v>9.8877268533769103E-3</v>
      </c>
    </row>
    <row r="43" spans="1:7" x14ac:dyDescent="0.25">
      <c r="A43" s="55">
        <v>14</v>
      </c>
      <c r="B43" s="55" t="s">
        <v>63</v>
      </c>
      <c r="C43" s="55" t="s">
        <v>62</v>
      </c>
      <c r="D43" s="65">
        <v>0.31992653671331178</v>
      </c>
      <c r="E43" s="65">
        <v>0.33246968177483255</v>
      </c>
      <c r="F43" s="65">
        <v>0.34724846330270781</v>
      </c>
      <c r="G43" s="58">
        <v>1.4778781527875262E-2</v>
      </c>
    </row>
    <row r="44" spans="1:7" x14ac:dyDescent="0.25">
      <c r="A44" s="55">
        <v>15</v>
      </c>
      <c r="B44" s="55" t="s">
        <v>73</v>
      </c>
      <c r="C44" s="55" t="s">
        <v>62</v>
      </c>
      <c r="D44" s="65">
        <v>0.30977844304934815</v>
      </c>
      <c r="E44" s="65">
        <v>0.32881864064602678</v>
      </c>
      <c r="F44" s="65">
        <v>0.33754630243140032</v>
      </c>
      <c r="G44" s="58">
        <v>8.7276617853735416E-3</v>
      </c>
    </row>
    <row r="45" spans="1:7" x14ac:dyDescent="0.25">
      <c r="A45" s="55">
        <v>16</v>
      </c>
      <c r="B45" s="55" t="s">
        <v>50</v>
      </c>
      <c r="C45" s="55" t="s">
        <v>31</v>
      </c>
      <c r="D45" s="65">
        <v>0.3062104403823977</v>
      </c>
      <c r="E45" s="65">
        <v>0.31817472379439532</v>
      </c>
      <c r="F45" s="65">
        <v>0.32347032359365208</v>
      </c>
      <c r="G45" s="58">
        <v>5.2955997992567561E-3</v>
      </c>
    </row>
    <row r="46" spans="1:7" x14ac:dyDescent="0.25">
      <c r="A46" s="55">
        <v>17</v>
      </c>
      <c r="B46" s="55" t="s">
        <v>33</v>
      </c>
      <c r="C46" s="55" t="s">
        <v>31</v>
      </c>
      <c r="D46" s="65">
        <v>0.30049682274835715</v>
      </c>
      <c r="E46" s="65">
        <v>0.31061472806392465</v>
      </c>
      <c r="F46" s="65">
        <v>0.32133411636369541</v>
      </c>
      <c r="G46" s="58">
        <v>1.071938829977076E-2</v>
      </c>
    </row>
    <row r="47" spans="1:7" x14ac:dyDescent="0.25">
      <c r="A47" s="55">
        <v>18</v>
      </c>
      <c r="B47" s="55" t="s">
        <v>39</v>
      </c>
      <c r="C47" s="55" t="s">
        <v>31</v>
      </c>
      <c r="D47" s="65">
        <v>0.31150521641722684</v>
      </c>
      <c r="E47" s="65">
        <v>0.31445475749591056</v>
      </c>
      <c r="F47" s="65">
        <v>0.32082343760768867</v>
      </c>
      <c r="G47" s="58">
        <v>6.3686801117781022E-3</v>
      </c>
    </row>
    <row r="48" spans="1:7" x14ac:dyDescent="0.25">
      <c r="A48" s="55">
        <v>19</v>
      </c>
      <c r="B48" s="55" t="s">
        <v>44</v>
      </c>
      <c r="C48" s="55" t="s">
        <v>31</v>
      </c>
      <c r="D48" s="65">
        <v>0.30689615164264678</v>
      </c>
      <c r="E48" s="65">
        <v>0.31404799878397283</v>
      </c>
      <c r="F48" s="65">
        <v>0.31975190877494836</v>
      </c>
      <c r="G48" s="58">
        <v>5.7039099909755309E-3</v>
      </c>
    </row>
    <row r="49" spans="1:7" x14ac:dyDescent="0.25">
      <c r="A49" s="55">
        <v>20</v>
      </c>
      <c r="B49" s="55" t="s">
        <v>47</v>
      </c>
      <c r="C49" s="55" t="s">
        <v>31</v>
      </c>
      <c r="D49" s="65">
        <v>0.30053565371397867</v>
      </c>
      <c r="E49" s="65">
        <v>0.31447999073648675</v>
      </c>
      <c r="F49" s="65">
        <v>0.31418447762488738</v>
      </c>
      <c r="G49" s="66">
        <v>-2.9551311159936589E-4</v>
      </c>
    </row>
    <row r="50" spans="1:7" x14ac:dyDescent="0.25">
      <c r="A50" s="55">
        <v>21</v>
      </c>
      <c r="B50" s="55" t="s">
        <v>75</v>
      </c>
      <c r="C50" s="55" t="s">
        <v>62</v>
      </c>
      <c r="D50" s="65">
        <v>0.33384025019959457</v>
      </c>
      <c r="E50" s="65">
        <v>0.26943539313821424</v>
      </c>
      <c r="F50" s="65">
        <v>0.31252913618300465</v>
      </c>
      <c r="G50" s="58">
        <v>4.3093743044790411E-2</v>
      </c>
    </row>
    <row r="51" spans="1:7" x14ac:dyDescent="0.25">
      <c r="A51" s="55">
        <v>22</v>
      </c>
      <c r="B51" s="55" t="s">
        <v>42</v>
      </c>
      <c r="C51" s="55" t="s">
        <v>31</v>
      </c>
      <c r="D51" s="65">
        <v>0.29134959557397216</v>
      </c>
      <c r="E51" s="65">
        <v>0.29694520355158177</v>
      </c>
      <c r="F51" s="65">
        <v>0.31124840286907918</v>
      </c>
      <c r="G51" s="58">
        <v>1.4303199317497406E-2</v>
      </c>
    </row>
    <row r="52" spans="1:7" x14ac:dyDescent="0.25">
      <c r="A52" s="55">
        <v>23</v>
      </c>
      <c r="B52" s="55" t="s">
        <v>34</v>
      </c>
      <c r="C52" s="55" t="s">
        <v>31</v>
      </c>
      <c r="D52" s="65">
        <v>0.31517464692957653</v>
      </c>
      <c r="E52" s="65">
        <v>0.32263880214522672</v>
      </c>
      <c r="F52" s="65">
        <v>0.30663077130936278</v>
      </c>
      <c r="G52" s="66">
        <v>-1.600803083586394E-2</v>
      </c>
    </row>
    <row r="53" spans="1:7" x14ac:dyDescent="0.25">
      <c r="A53" s="55">
        <v>24</v>
      </c>
      <c r="B53" s="55" t="s">
        <v>59</v>
      </c>
      <c r="C53" s="55" t="s">
        <v>31</v>
      </c>
      <c r="D53" s="65">
        <v>0.29052540613185385</v>
      </c>
      <c r="E53" s="65">
        <v>0.29794748299009449</v>
      </c>
      <c r="F53" s="65">
        <v>0.30595820245601513</v>
      </c>
      <c r="G53" s="58">
        <v>8.0107194659206349E-3</v>
      </c>
    </row>
    <row r="54" spans="1:7" x14ac:dyDescent="0.25">
      <c r="A54" s="55">
        <v>25</v>
      </c>
      <c r="B54" s="55" t="s">
        <v>35</v>
      </c>
      <c r="C54" s="55" t="s">
        <v>31</v>
      </c>
      <c r="D54" s="65">
        <v>0.24945394436068616</v>
      </c>
      <c r="E54" s="65">
        <v>0.28174410326984317</v>
      </c>
      <c r="F54" s="65">
        <v>0.28250132935369815</v>
      </c>
      <c r="G54" s="58">
        <v>7.5722608385497825E-4</v>
      </c>
    </row>
    <row r="55" spans="1:7" x14ac:dyDescent="0.25">
      <c r="A55" s="55">
        <v>26</v>
      </c>
      <c r="B55" s="55" t="s">
        <v>58</v>
      </c>
      <c r="C55" s="55" t="s">
        <v>31</v>
      </c>
      <c r="D55" s="65">
        <v>0.25609346749906603</v>
      </c>
      <c r="E55" s="65">
        <v>0.25389919976267705</v>
      </c>
      <c r="F55" s="65">
        <v>0.27462349035253275</v>
      </c>
      <c r="G55" s="58">
        <v>2.0724290589855698E-2</v>
      </c>
    </row>
    <row r="56" spans="1:7" x14ac:dyDescent="0.25">
      <c r="A56" s="55">
        <v>27</v>
      </c>
      <c r="B56" s="55" t="s">
        <v>64</v>
      </c>
      <c r="C56" s="55" t="s">
        <v>62</v>
      </c>
      <c r="D56" s="65">
        <v>0.23597848446007949</v>
      </c>
      <c r="E56" s="65">
        <v>0.24886305649717813</v>
      </c>
      <c r="F56" s="65">
        <v>0.27211578070122949</v>
      </c>
      <c r="G56" s="58">
        <v>2.3252724204051362E-2</v>
      </c>
    </row>
    <row r="57" spans="1:7" x14ac:dyDescent="0.25">
      <c r="A57" s="55">
        <v>28</v>
      </c>
      <c r="B57" s="55" t="s">
        <v>68</v>
      </c>
      <c r="C57" s="55" t="s">
        <v>62</v>
      </c>
      <c r="D57" s="65">
        <v>0.2696837597604046</v>
      </c>
      <c r="E57" s="65">
        <v>0.26793600938179196</v>
      </c>
      <c r="F57" s="65">
        <v>0.26786495227484491</v>
      </c>
      <c r="G57" s="66">
        <v>-7.105710694704781E-5</v>
      </c>
    </row>
    <row r="58" spans="1:7" x14ac:dyDescent="0.25">
      <c r="A58" s="55">
        <v>29</v>
      </c>
      <c r="B58" s="55" t="s">
        <v>54</v>
      </c>
      <c r="C58" s="55" t="s">
        <v>31</v>
      </c>
      <c r="D58" s="65">
        <v>0.2466954815765848</v>
      </c>
      <c r="E58" s="65">
        <v>0.26235093960898792</v>
      </c>
      <c r="F58" s="65">
        <v>0.26510654454327887</v>
      </c>
      <c r="G58" s="58">
        <v>2.755604934290945E-3</v>
      </c>
    </row>
    <row r="59" spans="1:7" x14ac:dyDescent="0.25">
      <c r="A59" s="55">
        <v>30</v>
      </c>
      <c r="B59" s="55" t="s">
        <v>38</v>
      </c>
      <c r="C59" s="55" t="s">
        <v>31</v>
      </c>
      <c r="D59" s="65">
        <v>0.2506661236203756</v>
      </c>
      <c r="E59" s="65">
        <v>0.25142431918347835</v>
      </c>
      <c r="F59" s="65">
        <v>0.25560377322482325</v>
      </c>
      <c r="G59" s="58">
        <v>4.1794540413448988E-3</v>
      </c>
    </row>
    <row r="60" spans="1:7" x14ac:dyDescent="0.25">
      <c r="A60" s="55">
        <v>31</v>
      </c>
      <c r="B60" s="55" t="s">
        <v>60</v>
      </c>
      <c r="C60" s="55" t="s">
        <v>31</v>
      </c>
      <c r="D60" s="65">
        <v>0.20765075409729955</v>
      </c>
      <c r="E60" s="65">
        <v>0.21250889689179328</v>
      </c>
      <c r="F60" s="65">
        <v>0.23922435935721009</v>
      </c>
      <c r="G60" s="58">
        <v>2.6715462465416812E-2</v>
      </c>
    </row>
    <row r="61" spans="1:7" x14ac:dyDescent="0.25">
      <c r="A61" s="55">
        <v>32</v>
      </c>
      <c r="B61" s="55" t="s">
        <v>41</v>
      </c>
      <c r="C61" s="55" t="s">
        <v>31</v>
      </c>
      <c r="D61" s="65">
        <v>0.20312375508210798</v>
      </c>
      <c r="E61" s="65">
        <v>0.21514954680128431</v>
      </c>
      <c r="F61" s="65">
        <v>0.23047852270816177</v>
      </c>
      <c r="G61" s="58">
        <v>1.5328975906877457E-2</v>
      </c>
    </row>
    <row r="62" spans="1:7" x14ac:dyDescent="0.25">
      <c r="A62" s="55">
        <v>33</v>
      </c>
      <c r="B62" s="55" t="s">
        <v>76</v>
      </c>
      <c r="C62" s="55" t="s">
        <v>74</v>
      </c>
      <c r="D62" s="65">
        <v>0.24091706622162601</v>
      </c>
      <c r="E62" s="65">
        <v>0.22978144047247231</v>
      </c>
      <c r="F62" s="65">
        <v>0.22910522979820577</v>
      </c>
      <c r="G62" s="66">
        <v>-6.7621067426654191E-4</v>
      </c>
    </row>
    <row r="63" spans="1:7" x14ac:dyDescent="0.25">
      <c r="A63" s="55">
        <v>34</v>
      </c>
      <c r="B63" s="55" t="s">
        <v>66</v>
      </c>
      <c r="C63" s="55" t="s">
        <v>62</v>
      </c>
      <c r="D63" s="65">
        <v>0.24499017981227256</v>
      </c>
      <c r="E63" s="65">
        <v>0.23965154370916189</v>
      </c>
      <c r="F63" s="65">
        <v>0.226884164940134</v>
      </c>
      <c r="G63" s="66">
        <v>-1.2767378769027893E-2</v>
      </c>
    </row>
    <row r="64" spans="1:7" x14ac:dyDescent="0.25">
      <c r="A64" s="55">
        <v>35</v>
      </c>
      <c r="B64" s="55" t="s">
        <v>56</v>
      </c>
      <c r="C64" s="55" t="s">
        <v>31</v>
      </c>
      <c r="D64" s="65">
        <v>0.18640233163573453</v>
      </c>
      <c r="E64" s="65">
        <v>0.21275614120662939</v>
      </c>
      <c r="F64" s="65">
        <v>0.22676576463517464</v>
      </c>
      <c r="G64" s="58">
        <v>1.4009623428545254E-2</v>
      </c>
    </row>
    <row r="65" spans="1:7" x14ac:dyDescent="0.25">
      <c r="A65" s="55">
        <v>36</v>
      </c>
      <c r="B65" s="55" t="s">
        <v>295</v>
      </c>
      <c r="C65" s="55" t="s">
        <v>62</v>
      </c>
      <c r="D65" s="65">
        <v>0.25542925002471234</v>
      </c>
      <c r="E65" s="65">
        <v>0.23154647533883962</v>
      </c>
      <c r="F65" s="65">
        <v>0.2192884834744101</v>
      </c>
      <c r="G65" s="66">
        <v>-1.2257991864429524E-2</v>
      </c>
    </row>
    <row r="66" spans="1:7" x14ac:dyDescent="0.25">
      <c r="A66" s="55">
        <v>37</v>
      </c>
      <c r="B66" s="55" t="s">
        <v>55</v>
      </c>
      <c r="C66" s="55" t="s">
        <v>31</v>
      </c>
      <c r="D66" s="65">
        <v>0.19674048380426312</v>
      </c>
      <c r="E66" s="65">
        <v>0.21107357501765192</v>
      </c>
      <c r="F66" s="65">
        <v>0.21380822551529166</v>
      </c>
      <c r="G66" s="58">
        <v>2.7346504976397401E-3</v>
      </c>
    </row>
    <row r="67" spans="1:7" x14ac:dyDescent="0.25">
      <c r="A67" s="55">
        <v>38</v>
      </c>
      <c r="B67" s="55" t="s">
        <v>61</v>
      </c>
      <c r="C67" s="55" t="s">
        <v>31</v>
      </c>
      <c r="D67" s="65">
        <v>0.1952058421880184</v>
      </c>
      <c r="E67" s="65">
        <v>0.19941019748110203</v>
      </c>
      <c r="F67" s="65">
        <v>0.20981473291253419</v>
      </c>
      <c r="G67" s="58">
        <v>1.040453543143216E-2</v>
      </c>
    </row>
    <row r="68" spans="1:7" x14ac:dyDescent="0.25">
      <c r="A68" s="55">
        <v>39</v>
      </c>
      <c r="B68" s="55" t="s">
        <v>67</v>
      </c>
      <c r="C68" s="55" t="s">
        <v>62</v>
      </c>
      <c r="D68" s="65">
        <v>0.23307906304560536</v>
      </c>
      <c r="E68" s="65">
        <v>0.21395382547348962</v>
      </c>
      <c r="F68" s="65">
        <v>0.20826983392506984</v>
      </c>
      <c r="G68" s="66">
        <v>-5.6839915484197812E-3</v>
      </c>
    </row>
    <row r="69" spans="1:7" x14ac:dyDescent="0.25">
      <c r="A69" s="55">
        <v>40</v>
      </c>
      <c r="B69" s="55" t="s">
        <v>71</v>
      </c>
      <c r="C69" s="55" t="s">
        <v>62</v>
      </c>
      <c r="D69" s="65">
        <v>0.17504796466278508</v>
      </c>
      <c r="E69" s="65">
        <v>0.19098617806655308</v>
      </c>
      <c r="F69" s="65">
        <v>0.20762584147863691</v>
      </c>
      <c r="G69" s="58">
        <v>1.6639663412083838E-2</v>
      </c>
    </row>
    <row r="70" spans="1:7" x14ac:dyDescent="0.25">
      <c r="A70" s="55">
        <v>41</v>
      </c>
      <c r="B70" s="55" t="s">
        <v>32</v>
      </c>
      <c r="C70" s="55" t="s">
        <v>31</v>
      </c>
      <c r="D70" s="65">
        <v>0.19159203520135826</v>
      </c>
      <c r="E70" s="65">
        <v>0.19731657820252313</v>
      </c>
      <c r="F70" s="65">
        <v>0.19558139439695457</v>
      </c>
      <c r="G70" s="66">
        <v>-1.7351838055685576E-3</v>
      </c>
    </row>
    <row r="71" spans="1:7" x14ac:dyDescent="0.25">
      <c r="A71" s="55">
        <v>42</v>
      </c>
      <c r="B71" s="55" t="s">
        <v>296</v>
      </c>
      <c r="C71" s="55" t="s">
        <v>31</v>
      </c>
      <c r="D71" s="65">
        <v>0.18432313023884836</v>
      </c>
      <c r="E71" s="65">
        <v>0.18332227907738705</v>
      </c>
      <c r="F71" s="65">
        <v>0.18912388745534389</v>
      </c>
      <c r="G71" s="58">
        <v>5.8016083779568461E-3</v>
      </c>
    </row>
    <row r="72" spans="1:7" x14ac:dyDescent="0.25">
      <c r="A72" s="55">
        <v>43</v>
      </c>
      <c r="B72" s="55" t="s">
        <v>70</v>
      </c>
      <c r="C72" s="55" t="s">
        <v>62</v>
      </c>
      <c r="D72" s="65">
        <v>0.16471869131044364</v>
      </c>
      <c r="E72" s="65">
        <v>0.15426059256407698</v>
      </c>
      <c r="F72" s="65">
        <v>0.1878319006512856</v>
      </c>
      <c r="G72" s="58">
        <v>3.3571308087208623E-2</v>
      </c>
    </row>
    <row r="73" spans="1:7" x14ac:dyDescent="0.25">
      <c r="A73" s="55">
        <v>44</v>
      </c>
      <c r="B73" s="55" t="s">
        <v>53</v>
      </c>
      <c r="C73" s="55" t="s">
        <v>31</v>
      </c>
      <c r="D73" s="65">
        <v>0.1541345903557714</v>
      </c>
      <c r="E73" s="65">
        <v>0.15287595380048674</v>
      </c>
      <c r="F73" s="65">
        <v>0.15629725286206039</v>
      </c>
      <c r="G73" s="58">
        <v>3.4212990615736516E-3</v>
      </c>
    </row>
    <row r="74" spans="1:7" x14ac:dyDescent="0.25">
      <c r="A74" s="55">
        <v>45</v>
      </c>
      <c r="B74" s="55" t="s">
        <v>65</v>
      </c>
      <c r="C74" s="55" t="s">
        <v>62</v>
      </c>
      <c r="D74" s="68">
        <v>0.13883171209343137</v>
      </c>
      <c r="E74" s="68">
        <v>0.13432176620389441</v>
      </c>
      <c r="F74" s="68">
        <v>0.13691618149787185</v>
      </c>
      <c r="G74" s="58">
        <v>2.5944152939774423E-3</v>
      </c>
    </row>
    <row r="75" spans="1:7" x14ac:dyDescent="0.25">
      <c r="A75" s="55">
        <v>46</v>
      </c>
      <c r="B75" s="55" t="s">
        <v>52</v>
      </c>
      <c r="C75" s="55" t="s">
        <v>31</v>
      </c>
      <c r="D75" s="67">
        <v>7.4086950064906246E-2</v>
      </c>
      <c r="E75" s="67">
        <v>5.7225437652409228E-2</v>
      </c>
      <c r="F75" s="67">
        <v>9.2619626210776657E-2</v>
      </c>
      <c r="G75" s="58">
        <v>3.5394188558367429E-2</v>
      </c>
    </row>
    <row r="76" spans="1:7" x14ac:dyDescent="0.25">
      <c r="A76" s="55">
        <v>47</v>
      </c>
      <c r="B76" s="55" t="s">
        <v>69</v>
      </c>
      <c r="C76" s="55" t="s">
        <v>62</v>
      </c>
      <c r="D76" s="67">
        <v>3.9568498471224511E-2</v>
      </c>
      <c r="E76" s="67">
        <v>4.2736247792152009E-2</v>
      </c>
      <c r="F76" s="67">
        <v>4.592653438698114E-2</v>
      </c>
      <c r="G76" s="58">
        <v>3.1902865948291309E-3</v>
      </c>
    </row>
    <row r="77" spans="1:7" x14ac:dyDescent="0.25">
      <c r="A77" s="89" t="s">
        <v>77</v>
      </c>
      <c r="B77" s="89"/>
      <c r="C77" s="63" t="s">
        <v>78</v>
      </c>
      <c r="D77" s="69">
        <v>0.29991363552096639</v>
      </c>
      <c r="E77" s="69">
        <v>0.31012093158914583</v>
      </c>
      <c r="F77" s="69">
        <v>0.3153154408957089</v>
      </c>
      <c r="G77" s="61">
        <v>5.1945093065630665E-3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9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48" customWidth="1"/>
    <col min="2" max="2" width="7.7109375" style="48" customWidth="1"/>
    <col min="3" max="16384" width="16" style="48"/>
  </cols>
  <sheetData>
    <row r="6" spans="2:14" x14ac:dyDescent="0.25">
      <c r="E6" s="94" t="s">
        <v>278</v>
      </c>
      <c r="F6" s="95"/>
      <c r="G6" s="94" t="s">
        <v>279</v>
      </c>
      <c r="H6" s="95"/>
      <c r="I6" s="94" t="s">
        <v>280</v>
      </c>
      <c r="J6" s="95"/>
      <c r="K6" s="94" t="s">
        <v>281</v>
      </c>
      <c r="L6" s="95"/>
      <c r="M6" s="94" t="s">
        <v>282</v>
      </c>
      <c r="N6" s="95"/>
    </row>
    <row r="7" spans="2:14" ht="15" customHeight="1" x14ac:dyDescent="0.25">
      <c r="C7" s="96" t="s">
        <v>312</v>
      </c>
      <c r="D7" s="96"/>
      <c r="E7" s="49" t="s">
        <v>255</v>
      </c>
      <c r="F7" s="49" t="s">
        <v>260</v>
      </c>
      <c r="G7" s="50" t="s">
        <v>144</v>
      </c>
      <c r="H7" s="49" t="s">
        <v>250</v>
      </c>
      <c r="I7" s="49" t="s">
        <v>250</v>
      </c>
      <c r="J7" s="50" t="s">
        <v>245</v>
      </c>
      <c r="K7" s="49" t="s">
        <v>283</v>
      </c>
      <c r="L7" s="49" t="s">
        <v>265</v>
      </c>
      <c r="M7" s="49" t="s">
        <v>270</v>
      </c>
      <c r="N7" s="49" t="s">
        <v>275</v>
      </c>
    </row>
    <row r="8" spans="2:14" ht="15" customHeight="1" x14ac:dyDescent="0.25">
      <c r="C8" s="96"/>
      <c r="D8" s="96"/>
      <c r="E8" s="51" t="s">
        <v>256</v>
      </c>
      <c r="F8" s="51" t="s">
        <v>261</v>
      </c>
      <c r="G8" s="51" t="s">
        <v>145</v>
      </c>
      <c r="H8" s="51" t="s">
        <v>251</v>
      </c>
      <c r="I8" s="51" t="s">
        <v>284</v>
      </c>
      <c r="J8" s="51" t="s">
        <v>246</v>
      </c>
      <c r="K8" s="51" t="s">
        <v>285</v>
      </c>
      <c r="L8" s="51" t="s">
        <v>266</v>
      </c>
      <c r="M8" s="51" t="s">
        <v>271</v>
      </c>
      <c r="N8" s="51" t="s">
        <v>276</v>
      </c>
    </row>
    <row r="9" spans="2:14" x14ac:dyDescent="0.25">
      <c r="E9" s="50" t="s">
        <v>257</v>
      </c>
      <c r="F9" s="50" t="s">
        <v>262</v>
      </c>
      <c r="G9" s="49" t="s">
        <v>146</v>
      </c>
      <c r="H9" s="50" t="s">
        <v>252</v>
      </c>
      <c r="I9" s="50" t="s">
        <v>286</v>
      </c>
      <c r="J9" s="49" t="s">
        <v>247</v>
      </c>
      <c r="K9" s="50" t="s">
        <v>287</v>
      </c>
      <c r="L9" s="50" t="s">
        <v>267</v>
      </c>
      <c r="M9" s="50" t="s">
        <v>272</v>
      </c>
      <c r="N9" s="50" t="s">
        <v>277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52" t="s">
        <v>288</v>
      </c>
      <c r="F10" s="52" t="s">
        <v>289</v>
      </c>
      <c r="G10" s="52" t="s">
        <v>124</v>
      </c>
      <c r="H10" s="52" t="s">
        <v>16</v>
      </c>
      <c r="I10" s="52" t="s">
        <v>290</v>
      </c>
      <c r="J10" s="52" t="s">
        <v>291</v>
      </c>
      <c r="K10" s="52" t="s">
        <v>292</v>
      </c>
      <c r="L10" s="52" t="s">
        <v>17</v>
      </c>
      <c r="M10" s="52" t="s">
        <v>293</v>
      </c>
      <c r="N10" s="52" t="s">
        <v>294</v>
      </c>
    </row>
    <row r="11" spans="2:14" x14ac:dyDescent="0.25">
      <c r="B11" s="91" t="s">
        <v>78</v>
      </c>
      <c r="C11" s="92"/>
      <c r="D11" s="93"/>
      <c r="E11" s="78">
        <v>2.5053744891852256E-3</v>
      </c>
      <c r="F11" s="78">
        <v>1.8589097770895697E-2</v>
      </c>
      <c r="G11" s="76">
        <v>9.3686340870407142E-2</v>
      </c>
      <c r="H11" s="78">
        <v>0.86170962175575205</v>
      </c>
      <c r="I11" s="69">
        <v>0.93698519444673423</v>
      </c>
      <c r="J11" s="76">
        <v>1.0171692231288949</v>
      </c>
      <c r="K11" s="69">
        <v>0.97198369616804536</v>
      </c>
      <c r="L11" s="69">
        <v>0.17134372241419069</v>
      </c>
      <c r="M11" s="69">
        <v>0.54321591113848411</v>
      </c>
      <c r="N11" s="69">
        <v>0.3153154408957089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5">
        <v>1</v>
      </c>
      <c r="C13" s="55" t="s">
        <v>59</v>
      </c>
      <c r="D13" s="55" t="s">
        <v>31</v>
      </c>
      <c r="E13" s="67">
        <v>-3.5000000000000003E-2</v>
      </c>
      <c r="F13" s="67">
        <v>-0.2828112564524573</v>
      </c>
      <c r="G13" s="67">
        <v>0.17876658534982653</v>
      </c>
      <c r="H13" s="67">
        <v>0.69996835813182212</v>
      </c>
      <c r="I13" s="67">
        <v>0.73331364474053873</v>
      </c>
      <c r="J13" s="67">
        <v>2.5</v>
      </c>
      <c r="K13" s="68">
        <v>0.58372771467256568</v>
      </c>
      <c r="L13" s="65">
        <v>0.15187847997793652</v>
      </c>
      <c r="M13" s="65">
        <v>0.59711710851104127</v>
      </c>
      <c r="N13" s="65">
        <v>0.30595820245601513</v>
      </c>
    </row>
    <row r="14" spans="2:14" x14ac:dyDescent="0.25">
      <c r="B14" s="55">
        <v>2</v>
      </c>
      <c r="C14" s="55" t="s">
        <v>44</v>
      </c>
      <c r="D14" s="55" t="s">
        <v>31</v>
      </c>
      <c r="E14" s="67">
        <v>9.4778828708153994E-4</v>
      </c>
      <c r="F14" s="67">
        <v>7.6005623839175375E-3</v>
      </c>
      <c r="G14" s="67">
        <v>8.7087469778558413E-2</v>
      </c>
      <c r="H14" s="67">
        <v>0.53005605361492902</v>
      </c>
      <c r="I14" s="65">
        <v>0.91112175733695966</v>
      </c>
      <c r="J14" s="67">
        <v>1.1731240859516496</v>
      </c>
      <c r="K14" s="65">
        <v>0.84117050666326321</v>
      </c>
      <c r="L14" s="65">
        <v>0.15956941977510444</v>
      </c>
      <c r="M14" s="65">
        <v>0.56389091605841801</v>
      </c>
      <c r="N14" s="65">
        <v>0.31975190877494836</v>
      </c>
    </row>
    <row r="15" spans="2:14" x14ac:dyDescent="0.25">
      <c r="B15" s="55">
        <v>3</v>
      </c>
      <c r="C15" s="55" t="s">
        <v>35</v>
      </c>
      <c r="D15" s="55" t="s">
        <v>31</v>
      </c>
      <c r="E15" s="67">
        <v>3.5645990355009482E-4</v>
      </c>
      <c r="F15" s="67">
        <v>3.0427138985647914E-3</v>
      </c>
      <c r="G15" s="67">
        <v>0.11405660485260474</v>
      </c>
      <c r="H15" s="68">
        <v>1.0090900073928932</v>
      </c>
      <c r="I15" s="65">
        <v>0.91064234443784531</v>
      </c>
      <c r="J15" s="67">
        <v>1.1238724529382176</v>
      </c>
      <c r="K15" s="65">
        <v>1.0546914372392719</v>
      </c>
      <c r="L15" s="65">
        <v>0.14012600778891579</v>
      </c>
      <c r="M15" s="65">
        <v>0.51188301876770814</v>
      </c>
      <c r="N15" s="65">
        <v>0.28250132935369815</v>
      </c>
    </row>
    <row r="16" spans="2:14" x14ac:dyDescent="0.25">
      <c r="B16" s="55">
        <v>4</v>
      </c>
      <c r="C16" s="55" t="s">
        <v>295</v>
      </c>
      <c r="D16" s="55" t="s">
        <v>62</v>
      </c>
      <c r="E16" s="68">
        <v>9.4013541442388941E-3</v>
      </c>
      <c r="F16" s="68">
        <v>5.9981176343508295E-2</v>
      </c>
      <c r="G16" s="68">
        <v>7.0342822395081731E-2</v>
      </c>
      <c r="H16" s="65">
        <v>1.1669828082013853</v>
      </c>
      <c r="I16" s="65">
        <v>1.0412558038077737</v>
      </c>
      <c r="J16" s="67">
        <v>0.99769249925156567</v>
      </c>
      <c r="K16" s="65">
        <v>3.5</v>
      </c>
      <c r="L16" s="65">
        <v>0.18731647463744636</v>
      </c>
      <c r="M16" s="68">
        <v>0.15656019057104079</v>
      </c>
      <c r="N16" s="65">
        <v>0.2192884834744101</v>
      </c>
    </row>
    <row r="17" spans="2:14" x14ac:dyDescent="0.25">
      <c r="B17" s="55">
        <v>5</v>
      </c>
      <c r="C17" s="55" t="s">
        <v>57</v>
      </c>
      <c r="D17" s="55" t="s">
        <v>31</v>
      </c>
      <c r="E17" s="68">
        <v>4.7009723860316609E-3</v>
      </c>
      <c r="F17" s="68">
        <v>4.2858874662999376E-2</v>
      </c>
      <c r="G17" s="67">
        <v>7.9597518275451321E-2</v>
      </c>
      <c r="H17" s="65">
        <v>1.1125454896641209</v>
      </c>
      <c r="I17" s="65">
        <v>0.97079135699998009</v>
      </c>
      <c r="J17" s="68">
        <v>0.9143344322808552</v>
      </c>
      <c r="K17" s="65">
        <v>1.3062492758592552</v>
      </c>
      <c r="L17" s="65">
        <v>0.13807495084611429</v>
      </c>
      <c r="M17" s="65">
        <v>0.7</v>
      </c>
      <c r="N17" s="65">
        <v>0.38191104295555461</v>
      </c>
    </row>
    <row r="18" spans="2:14" x14ac:dyDescent="0.25">
      <c r="B18" s="55">
        <v>6</v>
      </c>
      <c r="C18" s="55" t="s">
        <v>34</v>
      </c>
      <c r="D18" s="55" t="s">
        <v>31</v>
      </c>
      <c r="E18" s="67">
        <v>1.3032052823978122E-3</v>
      </c>
      <c r="F18" s="67">
        <v>9.5400437683354593E-3</v>
      </c>
      <c r="G18" s="67">
        <v>8.6024430109511787E-2</v>
      </c>
      <c r="H18" s="65">
        <v>1.0589397329473915</v>
      </c>
      <c r="I18" s="65">
        <v>0.9549973672227523</v>
      </c>
      <c r="J18" s="67">
        <v>1.0627129906175059</v>
      </c>
      <c r="K18" s="65">
        <v>1.4386457483702886</v>
      </c>
      <c r="L18" s="65">
        <v>0.15810798440232654</v>
      </c>
      <c r="M18" s="65">
        <v>0.61312757633725012</v>
      </c>
      <c r="N18" s="65">
        <v>0.30663077130936278</v>
      </c>
    </row>
    <row r="19" spans="2:14" x14ac:dyDescent="0.25">
      <c r="B19" s="55">
        <v>7</v>
      </c>
      <c r="C19" s="55" t="s">
        <v>308</v>
      </c>
      <c r="D19" s="55" t="s">
        <v>74</v>
      </c>
      <c r="E19" s="65">
        <v>1.5090216943183918E-2</v>
      </c>
      <c r="F19" s="65">
        <v>9.3767367501044765E-2</v>
      </c>
      <c r="G19" s="67">
        <v>9.9933470662199889E-2</v>
      </c>
      <c r="H19" s="65">
        <v>1.1888583739079917</v>
      </c>
      <c r="I19" s="65">
        <v>1.0037614043346235</v>
      </c>
      <c r="J19" s="65">
        <v>0.77894106182885714</v>
      </c>
      <c r="K19" s="65">
        <v>1.8417273808483257</v>
      </c>
      <c r="L19" s="65">
        <v>0.19269376917019837</v>
      </c>
      <c r="M19" s="65">
        <v>0.23170032820436842</v>
      </c>
      <c r="N19" s="65">
        <v>0.39192825004768267</v>
      </c>
    </row>
    <row r="20" spans="2:14" x14ac:dyDescent="0.25">
      <c r="B20" s="55">
        <v>8</v>
      </c>
      <c r="C20" s="55" t="s">
        <v>38</v>
      </c>
      <c r="D20" s="55" t="s">
        <v>31</v>
      </c>
      <c r="E20" s="67">
        <v>2.3807957631752107E-3</v>
      </c>
      <c r="F20" s="68">
        <v>2.2323396580213973E-2</v>
      </c>
      <c r="G20" s="68">
        <v>6.1157731660449445E-2</v>
      </c>
      <c r="H20" s="68">
        <v>0.87409080955321039</v>
      </c>
      <c r="I20" s="65">
        <v>0.91244823157199895</v>
      </c>
      <c r="J20" s="67">
        <v>0.95814503994899936</v>
      </c>
      <c r="K20" s="65">
        <v>0.61088510393786422</v>
      </c>
      <c r="L20" s="65">
        <v>0.13385552207562534</v>
      </c>
      <c r="M20" s="65">
        <v>0.44745769712359301</v>
      </c>
      <c r="N20" s="65">
        <v>0.25560377322482325</v>
      </c>
    </row>
    <row r="21" spans="2:14" x14ac:dyDescent="0.25">
      <c r="B21" s="55">
        <v>9</v>
      </c>
      <c r="C21" s="55" t="s">
        <v>42</v>
      </c>
      <c r="D21" s="55" t="s">
        <v>31</v>
      </c>
      <c r="E21" s="67">
        <v>5.5172909370901715E-4</v>
      </c>
      <c r="F21" s="67">
        <v>4.8973738265066713E-3</v>
      </c>
      <c r="G21" s="68">
        <v>5.9559922288932511E-2</v>
      </c>
      <c r="H21" s="68">
        <v>0.89084532198060262</v>
      </c>
      <c r="I21" s="65">
        <v>0.9452556657533534</v>
      </c>
      <c r="J21" s="67">
        <v>1.7331953698776248</v>
      </c>
      <c r="K21" s="65">
        <v>0.82664270703174947</v>
      </c>
      <c r="L21" s="65">
        <v>0.15365169226233089</v>
      </c>
      <c r="M21" s="65">
        <v>0.53047396292020144</v>
      </c>
      <c r="N21" s="65">
        <v>0.31124840286907918</v>
      </c>
    </row>
    <row r="22" spans="2:14" x14ac:dyDescent="0.25">
      <c r="B22" s="55">
        <v>10</v>
      </c>
      <c r="C22" s="55" t="s">
        <v>70</v>
      </c>
      <c r="D22" s="55" t="s">
        <v>62</v>
      </c>
      <c r="E22" s="67">
        <v>1.5128058342463223E-4</v>
      </c>
      <c r="F22" s="67">
        <v>1.2302547895740852E-3</v>
      </c>
      <c r="G22" s="68">
        <v>7.0442125512315282E-2</v>
      </c>
      <c r="H22" s="67">
        <v>0.65702843996308458</v>
      </c>
      <c r="I22" s="65">
        <v>0.99061971640776569</v>
      </c>
      <c r="J22" s="65">
        <v>0.78737130935862287</v>
      </c>
      <c r="K22" s="65">
        <v>1.1927517784046655</v>
      </c>
      <c r="L22" s="65">
        <v>0.1450740588794121</v>
      </c>
      <c r="M22" s="65">
        <v>0.57806096355894954</v>
      </c>
      <c r="N22" s="65">
        <v>0.1878319006512856</v>
      </c>
    </row>
    <row r="23" spans="2:14" x14ac:dyDescent="0.25">
      <c r="B23" s="55">
        <v>11</v>
      </c>
      <c r="C23" s="55" t="s">
        <v>61</v>
      </c>
      <c r="D23" s="55" t="s">
        <v>31</v>
      </c>
      <c r="E23" s="65">
        <v>1.1111781169597256E-2</v>
      </c>
      <c r="F23" s="68">
        <v>6.0788607429416927E-2</v>
      </c>
      <c r="G23" s="68">
        <v>5.0934906201124223E-2</v>
      </c>
      <c r="H23" s="65">
        <v>1.2657440286717252</v>
      </c>
      <c r="I23" s="65">
        <v>1.057308901085479</v>
      </c>
      <c r="J23" s="68">
        <v>0.94397980390364666</v>
      </c>
      <c r="K23" s="65">
        <v>2.1184109755630849</v>
      </c>
      <c r="L23" s="65">
        <v>0.20632355578782444</v>
      </c>
      <c r="M23" s="65">
        <v>0.31480538104994343</v>
      </c>
      <c r="N23" s="65">
        <v>0.20981473291253419</v>
      </c>
    </row>
    <row r="24" spans="2:14" x14ac:dyDescent="0.25">
      <c r="B24" s="55">
        <v>12</v>
      </c>
      <c r="C24" s="55" t="s">
        <v>50</v>
      </c>
      <c r="D24" s="55" t="s">
        <v>31</v>
      </c>
      <c r="E24" s="65">
        <v>1.1794560638419566E-2</v>
      </c>
      <c r="F24" s="68">
        <v>6.8742431111927974E-2</v>
      </c>
      <c r="G24" s="65">
        <v>4.6508082148553155E-2</v>
      </c>
      <c r="H24" s="65">
        <v>1.1535925187442699</v>
      </c>
      <c r="I24" s="65">
        <v>1.0957535993312724</v>
      </c>
      <c r="J24" s="65">
        <v>0.72545766793256816</v>
      </c>
      <c r="K24" s="65">
        <v>1.6885889583009996</v>
      </c>
      <c r="L24" s="65">
        <v>0.20444973388389229</v>
      </c>
      <c r="M24" s="65">
        <v>0.38229440598115894</v>
      </c>
      <c r="N24" s="65">
        <v>0.32347032359365208</v>
      </c>
    </row>
    <row r="25" spans="2:14" x14ac:dyDescent="0.25">
      <c r="B25" s="55">
        <v>13</v>
      </c>
      <c r="C25" s="55" t="s">
        <v>40</v>
      </c>
      <c r="D25" s="55" t="s">
        <v>31</v>
      </c>
      <c r="E25" s="65">
        <v>1.4547072386038891E-2</v>
      </c>
      <c r="F25" s="68">
        <v>6.8891142010100451E-2</v>
      </c>
      <c r="G25" s="67">
        <v>0.10233244735622007</v>
      </c>
      <c r="H25" s="65">
        <v>1.2428963366914962</v>
      </c>
      <c r="I25" s="65">
        <v>1.1164742644496575</v>
      </c>
      <c r="J25" s="65">
        <v>0.69923892563032242</v>
      </c>
      <c r="K25" s="65">
        <v>2.8517555596427715</v>
      </c>
      <c r="L25" s="65">
        <v>0.30001031359493674</v>
      </c>
      <c r="M25" s="65">
        <v>0.7</v>
      </c>
      <c r="N25" s="65">
        <v>0.53695589293406254</v>
      </c>
    </row>
    <row r="26" spans="2:14" x14ac:dyDescent="0.25">
      <c r="B26" s="55">
        <v>14</v>
      </c>
      <c r="C26" s="55" t="s">
        <v>296</v>
      </c>
      <c r="D26" s="55" t="s">
        <v>31</v>
      </c>
      <c r="E26" s="65">
        <v>1.4264340439137541E-2</v>
      </c>
      <c r="F26" s="68">
        <v>5.6590631288129849E-2</v>
      </c>
      <c r="G26" s="65">
        <v>1.3339344241825915E-2</v>
      </c>
      <c r="H26" s="65">
        <v>2.999231380817069</v>
      </c>
      <c r="I26" s="65">
        <v>1.6412363813020785</v>
      </c>
      <c r="J26" s="65">
        <v>0.60556039865908384</v>
      </c>
      <c r="K26" s="65">
        <v>3.2992782354081371</v>
      </c>
      <c r="L26" s="65">
        <v>0.29147901336642751</v>
      </c>
      <c r="M26" s="65">
        <v>0.37966888401142029</v>
      </c>
      <c r="N26" s="65">
        <v>0.18912388745534389</v>
      </c>
    </row>
    <row r="27" spans="2:14" x14ac:dyDescent="0.25">
      <c r="B27" s="55">
        <v>15</v>
      </c>
      <c r="C27" s="55" t="s">
        <v>60</v>
      </c>
      <c r="D27" s="55" t="s">
        <v>31</v>
      </c>
      <c r="E27" s="67">
        <v>-2.8536305003988467E-2</v>
      </c>
      <c r="F27" s="67">
        <v>-0.17023116674610794</v>
      </c>
      <c r="G27" s="67">
        <v>0.16373891702808038</v>
      </c>
      <c r="H27" s="67">
        <v>0.68415114323192849</v>
      </c>
      <c r="I27" s="68">
        <v>0.85882388351369732</v>
      </c>
      <c r="J27" s="67">
        <v>1.938963539510687</v>
      </c>
      <c r="K27" s="65">
        <v>0.80446489756509065</v>
      </c>
      <c r="L27" s="65">
        <v>0.17833544416915484</v>
      </c>
      <c r="M27" s="65">
        <v>0.50010026062890445</v>
      </c>
      <c r="N27" s="65">
        <v>0.23922435935721009</v>
      </c>
    </row>
    <row r="28" spans="2:14" x14ac:dyDescent="0.25">
      <c r="B28" s="55">
        <v>16</v>
      </c>
      <c r="C28" s="55" t="s">
        <v>297</v>
      </c>
      <c r="D28" s="55" t="s">
        <v>31</v>
      </c>
      <c r="E28" s="67">
        <v>2.3962254613613164E-3</v>
      </c>
      <c r="F28" s="68">
        <v>1.5784021346693402E-2</v>
      </c>
      <c r="G28" s="67">
        <v>0.10949827550029677</v>
      </c>
      <c r="H28" s="68">
        <v>0.86400624256535563</v>
      </c>
      <c r="I28" s="65">
        <v>0.94580354384504661</v>
      </c>
      <c r="J28" s="67">
        <v>1.0365721703754149</v>
      </c>
      <c r="K28" s="65">
        <v>1.1212867574112413</v>
      </c>
      <c r="L28" s="65">
        <v>0.19488134377764016</v>
      </c>
      <c r="M28" s="65">
        <v>0.45967091144208877</v>
      </c>
      <c r="N28" s="65">
        <v>0.35360036220833013</v>
      </c>
    </row>
    <row r="29" spans="2:14" x14ac:dyDescent="0.25">
      <c r="B29" s="55">
        <v>17</v>
      </c>
      <c r="C29" s="55" t="s">
        <v>52</v>
      </c>
      <c r="D29" s="55" t="s">
        <v>31</v>
      </c>
      <c r="E29" s="67">
        <v>-2.5311819226776677E-2</v>
      </c>
      <c r="F29" s="67">
        <v>-0.27399305651536165</v>
      </c>
      <c r="G29" s="67">
        <v>0.27</v>
      </c>
      <c r="H29" s="67">
        <v>0.25</v>
      </c>
      <c r="I29" s="67">
        <v>0.70496027141414974</v>
      </c>
      <c r="J29" s="67">
        <v>1.8233869249211492</v>
      </c>
      <c r="K29" s="67">
        <v>0.34048025028521589</v>
      </c>
      <c r="L29" s="67">
        <v>5.1759588444090003E-2</v>
      </c>
      <c r="M29" s="67">
        <v>0.13078686572394199</v>
      </c>
      <c r="N29" s="67">
        <v>9.2619626210776657E-2</v>
      </c>
    </row>
    <row r="30" spans="2:14" x14ac:dyDescent="0.25">
      <c r="B30" s="55">
        <v>18</v>
      </c>
      <c r="C30" s="55" t="s">
        <v>58</v>
      </c>
      <c r="D30" s="55" t="s">
        <v>31</v>
      </c>
      <c r="E30" s="65">
        <v>1.2785977355620119E-2</v>
      </c>
      <c r="F30" s="68">
        <v>5.9394988986794836E-2</v>
      </c>
      <c r="G30" s="68">
        <v>6.8923701857701289E-2</v>
      </c>
      <c r="H30" s="65">
        <v>1.1728090964738638</v>
      </c>
      <c r="I30" s="65">
        <v>1.0881660928673231</v>
      </c>
      <c r="J30" s="65">
        <v>0.78602802473329936</v>
      </c>
      <c r="K30" s="65">
        <v>2.1171312268630857</v>
      </c>
      <c r="L30" s="65">
        <v>0.23938031887389985</v>
      </c>
      <c r="M30" s="65">
        <v>0.4671339975870662</v>
      </c>
      <c r="N30" s="65">
        <v>0.27462349035253275</v>
      </c>
    </row>
    <row r="31" spans="2:14" x14ac:dyDescent="0.25">
      <c r="B31" s="55">
        <v>19</v>
      </c>
      <c r="C31" s="55" t="s">
        <v>75</v>
      </c>
      <c r="D31" s="55" t="s">
        <v>62</v>
      </c>
      <c r="E31" s="65">
        <v>1.1010156175591182E-2</v>
      </c>
      <c r="F31" s="68">
        <v>4.6034761581969029E-2</v>
      </c>
      <c r="G31" s="68">
        <v>6.3946418716722186E-2</v>
      </c>
      <c r="H31" s="65">
        <v>1.0576317825229165</v>
      </c>
      <c r="I31" s="65">
        <v>1.1166980206272505</v>
      </c>
      <c r="J31" s="67">
        <v>0.96086722336394004</v>
      </c>
      <c r="K31" s="65">
        <v>1.4771696770968432</v>
      </c>
      <c r="L31" s="65">
        <v>0.30347672189374203</v>
      </c>
      <c r="M31" s="65">
        <v>0.46101851140963962</v>
      </c>
      <c r="N31" s="65">
        <v>0.31252913618300465</v>
      </c>
    </row>
    <row r="32" spans="2:14" x14ac:dyDescent="0.25">
      <c r="B32" s="55">
        <v>20</v>
      </c>
      <c r="C32" s="55" t="s">
        <v>56</v>
      </c>
      <c r="D32" s="55" t="s">
        <v>31</v>
      </c>
      <c r="E32" s="68">
        <v>6.982197228081838E-3</v>
      </c>
      <c r="F32" s="68">
        <v>4.5177343115068429E-2</v>
      </c>
      <c r="G32" s="68">
        <v>7.0934847251356944E-2</v>
      </c>
      <c r="H32" s="68">
        <v>0.9679942315889849</v>
      </c>
      <c r="I32" s="65">
        <v>0.98281104252646923</v>
      </c>
      <c r="J32" s="68">
        <v>0.92528614440930834</v>
      </c>
      <c r="K32" s="65">
        <v>1.0525879356145345</v>
      </c>
      <c r="L32" s="65">
        <v>0.17675301802952487</v>
      </c>
      <c r="M32" s="65">
        <v>0.4100123462846309</v>
      </c>
      <c r="N32" s="65">
        <v>0.22676576463517464</v>
      </c>
    </row>
    <row r="33" spans="2:14" x14ac:dyDescent="0.25">
      <c r="B33" s="55">
        <v>21</v>
      </c>
      <c r="C33" s="55" t="s">
        <v>69</v>
      </c>
      <c r="D33" s="55" t="s">
        <v>62</v>
      </c>
      <c r="E33" s="68">
        <v>3.9574986430335399E-3</v>
      </c>
      <c r="F33" s="68">
        <v>4.3017225261330845E-2</v>
      </c>
      <c r="G33" s="65">
        <v>3.7666410955452603E-2</v>
      </c>
      <c r="H33" s="65">
        <v>1.1040717128775712</v>
      </c>
      <c r="I33" s="65">
        <v>1.0186434119682644</v>
      </c>
      <c r="J33" s="67">
        <v>0.98898960386859791</v>
      </c>
      <c r="K33" s="65">
        <v>1.4800222292890799</v>
      </c>
      <c r="L33" s="65">
        <v>9.6339202290710232E-2</v>
      </c>
      <c r="M33" s="67">
        <v>0.11256417179633553</v>
      </c>
      <c r="N33" s="67">
        <v>4.592653438698114E-2</v>
      </c>
    </row>
    <row r="34" spans="2:14" x14ac:dyDescent="0.25">
      <c r="B34" s="55">
        <v>22</v>
      </c>
      <c r="C34" s="55" t="s">
        <v>33</v>
      </c>
      <c r="D34" s="55" t="s">
        <v>31</v>
      </c>
      <c r="E34" s="67">
        <v>9.7374412901239017E-5</v>
      </c>
      <c r="F34" s="67">
        <v>8.6838206957244232E-4</v>
      </c>
      <c r="G34" s="67">
        <v>0.15204036098980464</v>
      </c>
      <c r="H34" s="67">
        <v>0.38136182363448773</v>
      </c>
      <c r="I34" s="68">
        <v>0.78159312524501401</v>
      </c>
      <c r="J34" s="67">
        <v>1.0765681087402077</v>
      </c>
      <c r="K34" s="68">
        <v>0.50477133018212994</v>
      </c>
      <c r="L34" s="65">
        <v>0.119655394416828</v>
      </c>
      <c r="M34" s="65">
        <v>0.7</v>
      </c>
      <c r="N34" s="65">
        <v>0.32133411636369541</v>
      </c>
    </row>
    <row r="35" spans="2:14" x14ac:dyDescent="0.25">
      <c r="B35" s="55">
        <v>23</v>
      </c>
      <c r="C35" s="55" t="s">
        <v>66</v>
      </c>
      <c r="D35" s="55" t="s">
        <v>62</v>
      </c>
      <c r="E35" s="67">
        <v>1.3653085621093748E-17</v>
      </c>
      <c r="F35" s="67">
        <v>9.4661933675621994E-17</v>
      </c>
      <c r="G35" s="67">
        <v>0.12596770987613243</v>
      </c>
      <c r="H35" s="68">
        <v>0.87453914160253088</v>
      </c>
      <c r="I35" s="65">
        <v>0.99983338344376638</v>
      </c>
      <c r="J35" s="67">
        <v>1.1923883336363246</v>
      </c>
      <c r="K35" s="65">
        <v>1.9232725123837522</v>
      </c>
      <c r="L35" s="65">
        <v>0.15032383072767977</v>
      </c>
      <c r="M35" s="65">
        <v>0.39564594121371127</v>
      </c>
      <c r="N35" s="65">
        <v>0.226884164940134</v>
      </c>
    </row>
    <row r="36" spans="2:14" x14ac:dyDescent="0.25">
      <c r="B36" s="55">
        <v>24</v>
      </c>
      <c r="C36" s="55" t="s">
        <v>32</v>
      </c>
      <c r="D36" s="55" t="s">
        <v>31</v>
      </c>
      <c r="E36" s="67">
        <v>1.1210065198426039E-4</v>
      </c>
      <c r="F36" s="67">
        <v>1.2254700274851012E-3</v>
      </c>
      <c r="G36" s="67">
        <v>0.1217626073748574</v>
      </c>
      <c r="H36" s="67">
        <v>0.5275562877824137</v>
      </c>
      <c r="I36" s="68">
        <v>0.76724007359749735</v>
      </c>
      <c r="J36" s="67">
        <v>0.98710579845468716</v>
      </c>
      <c r="K36" s="67">
        <v>0.38581202782300578</v>
      </c>
      <c r="L36" s="65">
        <v>0.11485531200294165</v>
      </c>
      <c r="M36" s="65">
        <v>0.50395375125725705</v>
      </c>
      <c r="N36" s="65">
        <v>0.19558139439695457</v>
      </c>
    </row>
    <row r="37" spans="2:14" x14ac:dyDescent="0.25">
      <c r="B37" s="55">
        <v>25</v>
      </c>
      <c r="C37" s="55" t="s">
        <v>71</v>
      </c>
      <c r="D37" s="55" t="s">
        <v>62</v>
      </c>
      <c r="E37" s="65">
        <v>1.063433545642874E-2</v>
      </c>
      <c r="F37" s="68">
        <v>3.8259139105203711E-2</v>
      </c>
      <c r="G37" s="65">
        <v>1.4006377454569117E-2</v>
      </c>
      <c r="H37" s="65">
        <v>1.7609441941087527</v>
      </c>
      <c r="I37" s="65">
        <v>1.446494508492705</v>
      </c>
      <c r="J37" s="65">
        <v>0.76693405680814475</v>
      </c>
      <c r="K37" s="65">
        <v>2.8624513866332038</v>
      </c>
      <c r="L37" s="65">
        <v>0.29473590714344566</v>
      </c>
      <c r="M37" s="65">
        <v>0.4385027584901216</v>
      </c>
      <c r="N37" s="65">
        <v>0.20762584147863691</v>
      </c>
    </row>
    <row r="38" spans="2:14" x14ac:dyDescent="0.25">
      <c r="B38" s="55">
        <v>26</v>
      </c>
      <c r="C38" s="55" t="s">
        <v>48</v>
      </c>
      <c r="D38" s="55" t="s">
        <v>31</v>
      </c>
      <c r="E38" s="68">
        <v>3.8969268065751025E-3</v>
      </c>
      <c r="F38" s="68">
        <v>2.5219259383974645E-2</v>
      </c>
      <c r="G38" s="67">
        <v>9.3833811312837467E-2</v>
      </c>
      <c r="H38" s="68">
        <v>1.008043620245646</v>
      </c>
      <c r="I38" s="65">
        <v>1.0091742262787233</v>
      </c>
      <c r="J38" s="67">
        <v>1.0214609902101579</v>
      </c>
      <c r="K38" s="65">
        <v>1.5665470165572053</v>
      </c>
      <c r="L38" s="65">
        <v>0.2245802854278337</v>
      </c>
      <c r="M38" s="65">
        <v>0.58919333393986861</v>
      </c>
      <c r="N38" s="65">
        <v>0.53807877200226706</v>
      </c>
    </row>
    <row r="39" spans="2:14" x14ac:dyDescent="0.25">
      <c r="B39" s="55">
        <v>27</v>
      </c>
      <c r="C39" s="55" t="s">
        <v>41</v>
      </c>
      <c r="D39" s="55" t="s">
        <v>31</v>
      </c>
      <c r="E39" s="67">
        <v>2.8056663827646927E-4</v>
      </c>
      <c r="F39" s="67">
        <v>2.713559708959189E-3</v>
      </c>
      <c r="G39" s="68">
        <v>6.7097034845749026E-2</v>
      </c>
      <c r="H39" s="68">
        <v>0.90920072737824509</v>
      </c>
      <c r="I39" s="65">
        <v>0.95251598516008618</v>
      </c>
      <c r="J39" s="67">
        <v>1.068536784603346</v>
      </c>
      <c r="K39" s="65">
        <v>0.97393086919289096</v>
      </c>
      <c r="L39" s="65">
        <v>0.12500997744596473</v>
      </c>
      <c r="M39" s="65">
        <v>0.36974068648768732</v>
      </c>
      <c r="N39" s="65">
        <v>0.23047852270816177</v>
      </c>
    </row>
    <row r="40" spans="2:14" x14ac:dyDescent="0.25">
      <c r="B40" s="55">
        <v>28</v>
      </c>
      <c r="C40" s="55" t="s">
        <v>63</v>
      </c>
      <c r="D40" s="55" t="s">
        <v>62</v>
      </c>
      <c r="E40" s="67">
        <v>6.9241818892164957E-4</v>
      </c>
      <c r="F40" s="67">
        <v>4.2650541964110037E-3</v>
      </c>
      <c r="G40" s="67">
        <v>0.13804108102625168</v>
      </c>
      <c r="H40" s="68">
        <v>0.86311078951569731</v>
      </c>
      <c r="I40" s="65">
        <v>1.0450266398787365</v>
      </c>
      <c r="J40" s="67">
        <v>1.120874714552325</v>
      </c>
      <c r="K40" s="65">
        <v>2.808367632631072</v>
      </c>
      <c r="L40" s="65">
        <v>0.206713188122681</v>
      </c>
      <c r="M40" s="65">
        <v>0.32864299670100705</v>
      </c>
      <c r="N40" s="65">
        <v>0.34724846330270781</v>
      </c>
    </row>
    <row r="41" spans="2:14" x14ac:dyDescent="0.25">
      <c r="B41" s="55">
        <v>29</v>
      </c>
      <c r="C41" s="55" t="s">
        <v>49</v>
      </c>
      <c r="D41" s="55" t="s">
        <v>31</v>
      </c>
      <c r="E41" s="67">
        <v>5.4417740714108069E-4</v>
      </c>
      <c r="F41" s="67">
        <v>6.265379748000466E-3</v>
      </c>
      <c r="G41" s="67">
        <v>0.10866839125588916</v>
      </c>
      <c r="H41" s="67">
        <v>0.67049380341031872</v>
      </c>
      <c r="I41" s="65">
        <v>0.90253833783841131</v>
      </c>
      <c r="J41" s="67">
        <v>1.03545310620043</v>
      </c>
      <c r="K41" s="65">
        <v>0.63986661689117919</v>
      </c>
      <c r="L41" s="65">
        <v>0.11435633866690112</v>
      </c>
      <c r="M41" s="65">
        <v>0.7</v>
      </c>
      <c r="N41" s="65">
        <v>0.34807186624225661</v>
      </c>
    </row>
    <row r="42" spans="2:14" x14ac:dyDescent="0.25">
      <c r="B42" s="55">
        <v>30</v>
      </c>
      <c r="C42" s="55" t="s">
        <v>72</v>
      </c>
      <c r="D42" s="55" t="s">
        <v>62</v>
      </c>
      <c r="E42" s="67">
        <v>2.1900416795455125E-3</v>
      </c>
      <c r="F42" s="67">
        <v>9.1678020143495624E-3</v>
      </c>
      <c r="G42" s="67">
        <v>0.10095641156705236</v>
      </c>
      <c r="H42" s="68">
        <v>0.89832396936410952</v>
      </c>
      <c r="I42" s="65">
        <v>1.03394980554201</v>
      </c>
      <c r="J42" s="67">
        <v>1.1216776002048732</v>
      </c>
      <c r="K42" s="65">
        <v>2.2382601180893107</v>
      </c>
      <c r="L42" s="65">
        <v>0.29770495275849568</v>
      </c>
      <c r="M42" s="65">
        <v>0.4136051976134863</v>
      </c>
      <c r="N42" s="65">
        <v>0.35755803545071208</v>
      </c>
    </row>
    <row r="43" spans="2:14" x14ac:dyDescent="0.25">
      <c r="B43" s="55">
        <v>31</v>
      </c>
      <c r="C43" s="55" t="s">
        <v>76</v>
      </c>
      <c r="D43" s="55" t="s">
        <v>74</v>
      </c>
      <c r="E43" s="67">
        <v>-1.882201447573198E-2</v>
      </c>
      <c r="F43" s="67">
        <v>-7.2881874453129353E-2</v>
      </c>
      <c r="G43" s="67">
        <v>7.5800693908336922E-2</v>
      </c>
      <c r="H43" s="68">
        <v>0.93184009399786194</v>
      </c>
      <c r="I43" s="65">
        <v>1.0642871755173791</v>
      </c>
      <c r="J43" s="67">
        <v>1.8729874324068263</v>
      </c>
      <c r="K43" s="65">
        <v>2.1173878528326688</v>
      </c>
      <c r="L43" s="65">
        <v>0.29790030279738822</v>
      </c>
      <c r="M43" s="65">
        <v>0.28569301498844013</v>
      </c>
      <c r="N43" s="65">
        <v>0.22910522979820577</v>
      </c>
    </row>
    <row r="44" spans="2:14" x14ac:dyDescent="0.25">
      <c r="B44" s="55">
        <v>32</v>
      </c>
      <c r="C44" s="55" t="s">
        <v>64</v>
      </c>
      <c r="D44" s="55" t="s">
        <v>62</v>
      </c>
      <c r="E44" s="68">
        <v>7.2773994458181935E-3</v>
      </c>
      <c r="F44" s="68">
        <v>5.4779933872613241E-2</v>
      </c>
      <c r="G44" s="65">
        <v>2.9025315546370126E-2</v>
      </c>
      <c r="H44" s="65">
        <v>1.145150068865473</v>
      </c>
      <c r="I44" s="65">
        <v>1.0533391994266417</v>
      </c>
      <c r="J44" s="68">
        <v>0.90523517775534945</v>
      </c>
      <c r="K44" s="65">
        <v>1.8611895834481689</v>
      </c>
      <c r="L44" s="65">
        <v>0.14600093194364616</v>
      </c>
      <c r="M44" s="68">
        <v>0.16530581937711258</v>
      </c>
      <c r="N44" s="65">
        <v>0.27211578070122949</v>
      </c>
    </row>
    <row r="45" spans="2:14" x14ac:dyDescent="0.25">
      <c r="B45" s="55">
        <v>33</v>
      </c>
      <c r="C45" s="55" t="s">
        <v>45</v>
      </c>
      <c r="D45" s="55" t="s">
        <v>31</v>
      </c>
      <c r="E45" s="68">
        <v>7.9365986421259336E-3</v>
      </c>
      <c r="F45" s="68">
        <v>4.328232780512338E-2</v>
      </c>
      <c r="G45" s="67">
        <v>8.8651892008563493E-2</v>
      </c>
      <c r="H45" s="65">
        <v>1.1823878817627782</v>
      </c>
      <c r="I45" s="65">
        <v>1.00352677694364</v>
      </c>
      <c r="J45" s="67">
        <v>0.97098097973366748</v>
      </c>
      <c r="K45" s="65">
        <v>1.1884587382625993</v>
      </c>
      <c r="L45" s="65">
        <v>0.24460442772950799</v>
      </c>
      <c r="M45" s="65">
        <v>0.45911512108902131</v>
      </c>
      <c r="N45" s="65">
        <v>0.46487426782799285</v>
      </c>
    </row>
    <row r="46" spans="2:14" x14ac:dyDescent="0.25">
      <c r="B46" s="55">
        <v>34</v>
      </c>
      <c r="C46" s="55" t="s">
        <v>39</v>
      </c>
      <c r="D46" s="55" t="s">
        <v>31</v>
      </c>
      <c r="E46" s="67">
        <v>3.0325769112610153E-4</v>
      </c>
      <c r="F46" s="67">
        <v>2.5222776730887439E-3</v>
      </c>
      <c r="G46" s="67">
        <v>0.1054315104997306</v>
      </c>
      <c r="H46" s="68">
        <v>0.83283035439488373</v>
      </c>
      <c r="I46" s="65">
        <v>0.93475651046081831</v>
      </c>
      <c r="J46" s="67">
        <v>1.3285908421990826</v>
      </c>
      <c r="K46" s="65">
        <v>0.9716521978415914</v>
      </c>
      <c r="L46" s="65">
        <v>0.15846114789615259</v>
      </c>
      <c r="M46" s="65">
        <v>0.66394551263917367</v>
      </c>
      <c r="N46" s="65">
        <v>0.32082343760768867</v>
      </c>
    </row>
    <row r="47" spans="2:14" x14ac:dyDescent="0.25">
      <c r="B47" s="55">
        <v>35</v>
      </c>
      <c r="C47" s="55" t="s">
        <v>54</v>
      </c>
      <c r="D47" s="55" t="s">
        <v>31</v>
      </c>
      <c r="E47" s="68">
        <v>3.2608953680668988E-3</v>
      </c>
      <c r="F47" s="68">
        <v>2.3728323084732342E-2</v>
      </c>
      <c r="G47" s="67">
        <v>0.11136951700026763</v>
      </c>
      <c r="H47" s="68">
        <v>0.90890104338005495</v>
      </c>
      <c r="I47" s="68">
        <v>0.89730930651364227</v>
      </c>
      <c r="J47" s="67">
        <v>1.0283032275531543</v>
      </c>
      <c r="K47" s="65">
        <v>1.0144459134341572</v>
      </c>
      <c r="L47" s="65">
        <v>0.17148694061399183</v>
      </c>
      <c r="M47" s="65">
        <v>0.5798043480634687</v>
      </c>
      <c r="N47" s="65">
        <v>0.26510654454327887</v>
      </c>
    </row>
    <row r="48" spans="2:14" x14ac:dyDescent="0.25">
      <c r="B48" s="55">
        <v>36</v>
      </c>
      <c r="C48" s="55" t="s">
        <v>36</v>
      </c>
      <c r="D48" s="55" t="s">
        <v>31</v>
      </c>
      <c r="E48" s="67">
        <v>2.0991920576902997E-3</v>
      </c>
      <c r="F48" s="68">
        <v>1.6860605277877066E-2</v>
      </c>
      <c r="G48" s="67">
        <v>0.10030716377170433</v>
      </c>
      <c r="H48" s="65">
        <v>1.1052899424303773</v>
      </c>
      <c r="I48" s="65">
        <v>0.90871858526792837</v>
      </c>
      <c r="J48" s="67">
        <v>1.0304598075735314</v>
      </c>
      <c r="K48" s="65">
        <v>0.95255886792228694</v>
      </c>
      <c r="L48" s="65">
        <v>0.16321284306819925</v>
      </c>
      <c r="M48" s="65">
        <v>0.57042122408621787</v>
      </c>
      <c r="N48" s="65">
        <v>0.38120085062027631</v>
      </c>
    </row>
    <row r="49" spans="2:14" x14ac:dyDescent="0.25">
      <c r="B49" s="55">
        <v>37</v>
      </c>
      <c r="C49" s="55" t="s">
        <v>47</v>
      </c>
      <c r="D49" s="55" t="s">
        <v>31</v>
      </c>
      <c r="E49" s="67">
        <v>5.4195695071819613E-4</v>
      </c>
      <c r="F49" s="67">
        <v>5.547658923909792E-3</v>
      </c>
      <c r="G49" s="67">
        <v>9.6622129672463627E-2</v>
      </c>
      <c r="H49" s="67">
        <v>0.54944235193012791</v>
      </c>
      <c r="I49" s="68">
        <v>0.86906342210568199</v>
      </c>
      <c r="J49" s="67">
        <v>2.206435690027257</v>
      </c>
      <c r="K49" s="68">
        <v>0.56837304594881255</v>
      </c>
      <c r="L49" s="65">
        <v>0.13886419139806752</v>
      </c>
      <c r="M49" s="65">
        <v>0.57096620927464758</v>
      </c>
      <c r="N49" s="65">
        <v>0.31418447762488738</v>
      </c>
    </row>
    <row r="50" spans="2:14" x14ac:dyDescent="0.25">
      <c r="B50" s="55">
        <v>38</v>
      </c>
      <c r="C50" s="55" t="s">
        <v>55</v>
      </c>
      <c r="D50" s="55" t="s">
        <v>31</v>
      </c>
      <c r="E50" s="67">
        <v>7.7997986097046949E-4</v>
      </c>
      <c r="F50" s="67">
        <v>7.1423156449832628E-3</v>
      </c>
      <c r="G50" s="68">
        <v>6.13939259632987E-2</v>
      </c>
      <c r="H50" s="67">
        <v>0.73046354180100226</v>
      </c>
      <c r="I50" s="68">
        <v>0.89717357718450907</v>
      </c>
      <c r="J50" s="67">
        <v>1.1136031950529888</v>
      </c>
      <c r="K50" s="65">
        <v>0.60412237694919313</v>
      </c>
      <c r="L50" s="65">
        <v>0.12701168995585768</v>
      </c>
      <c r="M50" s="65">
        <v>0.28498821267583047</v>
      </c>
      <c r="N50" s="65">
        <v>0.21380822551529166</v>
      </c>
    </row>
    <row r="51" spans="2:14" x14ac:dyDescent="0.25">
      <c r="B51" s="55">
        <v>39</v>
      </c>
      <c r="C51" s="55" t="s">
        <v>68</v>
      </c>
      <c r="D51" s="55" t="s">
        <v>62</v>
      </c>
      <c r="E51" s="67">
        <v>7.2900942516264226E-4</v>
      </c>
      <c r="F51" s="67">
        <v>4.4226994830084947E-3</v>
      </c>
      <c r="G51" s="68">
        <v>7.1078222409694164E-2</v>
      </c>
      <c r="H51" s="68">
        <v>0.94010252676350337</v>
      </c>
      <c r="I51" s="65">
        <v>1.039662643015572</v>
      </c>
      <c r="J51" s="67">
        <v>1.0570596356755055</v>
      </c>
      <c r="K51" s="65">
        <v>2.0147537071635409</v>
      </c>
      <c r="L51" s="65">
        <v>0.18954279871581303</v>
      </c>
      <c r="M51" s="65">
        <v>0.2759373328942229</v>
      </c>
      <c r="N51" s="65">
        <v>0.26786495227484491</v>
      </c>
    </row>
    <row r="52" spans="2:14" x14ac:dyDescent="0.25">
      <c r="B52" s="55">
        <v>40</v>
      </c>
      <c r="C52" s="55" t="s">
        <v>43</v>
      </c>
      <c r="D52" s="55" t="s">
        <v>31</v>
      </c>
      <c r="E52" s="65">
        <v>1.0286840524998453E-2</v>
      </c>
      <c r="F52" s="68">
        <v>5.783069376763484E-2</v>
      </c>
      <c r="G52" s="65">
        <v>4.1069386826368647E-2</v>
      </c>
      <c r="H52" s="65">
        <v>1.3861829575313129</v>
      </c>
      <c r="I52" s="65">
        <v>1.0857678273617775</v>
      </c>
      <c r="J52" s="65">
        <v>0.69898929470621862</v>
      </c>
      <c r="K52" s="65">
        <v>2.0934954410600186</v>
      </c>
      <c r="L52" s="65">
        <v>0.22662580815225697</v>
      </c>
      <c r="M52" s="65">
        <v>0.61277678363454879</v>
      </c>
      <c r="N52" s="65">
        <v>0.35000571915729323</v>
      </c>
    </row>
    <row r="53" spans="2:14" x14ac:dyDescent="0.25">
      <c r="B53" s="55">
        <v>41</v>
      </c>
      <c r="C53" s="55" t="s">
        <v>65</v>
      </c>
      <c r="D53" s="55" t="s">
        <v>62</v>
      </c>
      <c r="E53" s="67">
        <v>5.8899004846076346E-4</v>
      </c>
      <c r="F53" s="67">
        <v>1.742296660363503E-3</v>
      </c>
      <c r="G53" s="68">
        <v>5.8296293709552388E-2</v>
      </c>
      <c r="H53" s="68">
        <v>0.84810000131259844</v>
      </c>
      <c r="I53" s="65">
        <v>1.0354550554101525</v>
      </c>
      <c r="J53" s="67">
        <v>1.2746055347422911</v>
      </c>
      <c r="K53" s="65">
        <v>1.3076025776288989</v>
      </c>
      <c r="L53" s="65">
        <v>0.22717575002507748</v>
      </c>
      <c r="M53" s="65">
        <v>0.22310173349648274</v>
      </c>
      <c r="N53" s="68">
        <v>0.13691618149787185</v>
      </c>
    </row>
    <row r="54" spans="2:14" x14ac:dyDescent="0.25">
      <c r="B54" s="55">
        <v>42</v>
      </c>
      <c r="C54" s="55" t="s">
        <v>37</v>
      </c>
      <c r="D54" s="55" t="s">
        <v>31</v>
      </c>
      <c r="E54" s="65">
        <v>1.1788562565781683E-2</v>
      </c>
      <c r="F54" s="68">
        <v>7.792486063691148E-2</v>
      </c>
      <c r="G54" s="68">
        <v>5.8962324456281336E-2</v>
      </c>
      <c r="H54" s="65">
        <v>2.4069089501529022</v>
      </c>
      <c r="I54" s="65">
        <v>0.99633315297330027</v>
      </c>
      <c r="J54" s="65">
        <v>0.73340732390856311</v>
      </c>
      <c r="K54" s="65">
        <v>2.4301552883306452</v>
      </c>
      <c r="L54" s="65">
        <v>0.22996211974899525</v>
      </c>
      <c r="M54" s="65">
        <v>0.58084572058319606</v>
      </c>
      <c r="N54" s="65">
        <v>0.47158513645559635</v>
      </c>
    </row>
    <row r="55" spans="2:14" x14ac:dyDescent="0.25">
      <c r="B55" s="55">
        <v>43</v>
      </c>
      <c r="C55" s="55" t="s">
        <v>51</v>
      </c>
      <c r="D55" s="55" t="s">
        <v>31</v>
      </c>
      <c r="E55" s="67">
        <v>1.1555698941045909E-3</v>
      </c>
      <c r="F55" s="67">
        <v>8.5567319854278259E-3</v>
      </c>
      <c r="G55" s="67">
        <v>9.8734342790568724E-2</v>
      </c>
      <c r="H55" s="65">
        <v>1.065762145455839</v>
      </c>
      <c r="I55" s="65">
        <v>0.92444341604944302</v>
      </c>
      <c r="J55" s="67">
        <v>1.1884105824922522</v>
      </c>
      <c r="K55" s="65">
        <v>1.3788494083786267</v>
      </c>
      <c r="L55" s="65">
        <v>0.17895962749483452</v>
      </c>
      <c r="M55" s="65">
        <v>0.7</v>
      </c>
      <c r="N55" s="65">
        <v>0.42251556933203238</v>
      </c>
    </row>
    <row r="56" spans="2:14" x14ac:dyDescent="0.25">
      <c r="B56" s="55">
        <v>44</v>
      </c>
      <c r="C56" s="55" t="s">
        <v>67</v>
      </c>
      <c r="D56" s="55" t="s">
        <v>62</v>
      </c>
      <c r="E56" s="68">
        <v>7.4824786582956566E-3</v>
      </c>
      <c r="F56" s="68">
        <v>5.6161073441903256E-2</v>
      </c>
      <c r="G56" s="65">
        <v>3.9090277455145761E-2</v>
      </c>
      <c r="H56" s="65">
        <v>1.1156417742296139</v>
      </c>
      <c r="I56" s="65">
        <v>1.0358790686778725</v>
      </c>
      <c r="J56" s="68">
        <v>0.87373168172859983</v>
      </c>
      <c r="K56" s="65">
        <v>1.8565753051739786</v>
      </c>
      <c r="L56" s="65">
        <v>0.15829028117832802</v>
      </c>
      <c r="M56" s="65">
        <v>0.29217432675588306</v>
      </c>
      <c r="N56" s="65">
        <v>0.20826983392506984</v>
      </c>
    </row>
    <row r="57" spans="2:14" x14ac:dyDescent="0.25">
      <c r="B57" s="55">
        <v>45</v>
      </c>
      <c r="C57" s="55" t="s">
        <v>53</v>
      </c>
      <c r="D57" s="55" t="s">
        <v>31</v>
      </c>
      <c r="E57" s="67">
        <v>4.4691435296386422E-4</v>
      </c>
      <c r="F57" s="67">
        <v>2.4031100112624545E-3</v>
      </c>
      <c r="G57" s="67">
        <v>0.12952669685411092</v>
      </c>
      <c r="H57" s="67">
        <v>0.25</v>
      </c>
      <c r="I57" s="68">
        <v>0.84690543677039898</v>
      </c>
      <c r="J57" s="67">
        <v>1.2269612461287891</v>
      </c>
      <c r="K57" s="65">
        <v>0.68224308398822908</v>
      </c>
      <c r="L57" s="65">
        <v>0.19987898047290384</v>
      </c>
      <c r="M57" s="65">
        <v>0.34298637407167726</v>
      </c>
      <c r="N57" s="65">
        <v>0.15629725286206039</v>
      </c>
    </row>
    <row r="58" spans="2:14" x14ac:dyDescent="0.25">
      <c r="B58" s="55">
        <v>46</v>
      </c>
      <c r="C58" s="55" t="s">
        <v>46</v>
      </c>
      <c r="D58" s="55" t="s">
        <v>31</v>
      </c>
      <c r="E58" s="67">
        <v>1.4585089088822464E-3</v>
      </c>
      <c r="F58" s="68">
        <v>1.1126369365710459E-2</v>
      </c>
      <c r="G58" s="67">
        <v>7.7263419706672637E-2</v>
      </c>
      <c r="H58" s="68">
        <v>1.0083212637850845</v>
      </c>
      <c r="I58" s="65">
        <v>1.0300741383056158</v>
      </c>
      <c r="J58" s="67">
        <v>1.070407147432457</v>
      </c>
      <c r="K58" s="65">
        <v>1.3414993391397696</v>
      </c>
      <c r="L58" s="65">
        <v>0.17438453593244477</v>
      </c>
      <c r="M58" s="65">
        <v>0.59399093694216021</v>
      </c>
      <c r="N58" s="65">
        <v>0.39619185965177611</v>
      </c>
    </row>
    <row r="59" spans="2:14" x14ac:dyDescent="0.25">
      <c r="B59" s="55">
        <v>47</v>
      </c>
      <c r="C59" s="55" t="s">
        <v>73</v>
      </c>
      <c r="D59" s="55" t="s">
        <v>62</v>
      </c>
      <c r="E59" s="68">
        <v>4.5945220498913213E-3</v>
      </c>
      <c r="F59" s="68">
        <v>2.1482195749994739E-2</v>
      </c>
      <c r="G59" s="67">
        <v>8.8380266666909138E-2</v>
      </c>
      <c r="H59" s="68">
        <v>0.97571473861143432</v>
      </c>
      <c r="I59" s="65">
        <v>1.1783212160401801</v>
      </c>
      <c r="J59" s="68">
        <v>0.93236248600242655</v>
      </c>
      <c r="K59" s="65">
        <v>3.2284113240778187</v>
      </c>
      <c r="L59" s="65">
        <v>0.24068659682432761</v>
      </c>
      <c r="M59" s="65">
        <v>0.30913965069409416</v>
      </c>
      <c r="N59" s="65">
        <v>0.33754630243140032</v>
      </c>
    </row>
  </sheetData>
  <sortState xmlns:xlrd2="http://schemas.microsoft.com/office/spreadsheetml/2017/richdata2" ref="B14:L55">
    <sortCondition ref="D14:D55"/>
  </sortState>
  <mergeCells count="7">
    <mergeCell ref="B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82" t="s">
        <v>79</v>
      </c>
      <c r="B2" s="82"/>
      <c r="C2" s="82"/>
      <c r="D2" s="82"/>
    </row>
    <row r="23" spans="1:9" ht="15.75" x14ac:dyDescent="0.25">
      <c r="A23" s="82" t="s">
        <v>80</v>
      </c>
      <c r="B23" s="82"/>
      <c r="C23" s="82"/>
      <c r="D23" s="82"/>
      <c r="E23" s="82"/>
    </row>
    <row r="25" spans="1:9" ht="15" customHeight="1" x14ac:dyDescent="0.25">
      <c r="F25" s="83" t="s">
        <v>313</v>
      </c>
      <c r="G25" s="83"/>
      <c r="H25" s="83"/>
    </row>
    <row r="26" spans="1:9" x14ac:dyDescent="0.25">
      <c r="A26" s="54" t="s">
        <v>81</v>
      </c>
      <c r="B26" s="54" t="s">
        <v>82</v>
      </c>
      <c r="C26" s="54" t="s">
        <v>309</v>
      </c>
      <c r="D26" s="54" t="s">
        <v>310</v>
      </c>
      <c r="E26" s="54" t="s">
        <v>314</v>
      </c>
      <c r="F26" s="54" t="s">
        <v>28</v>
      </c>
      <c r="G26" s="54" t="s">
        <v>29</v>
      </c>
      <c r="H26" s="54" t="s">
        <v>83</v>
      </c>
      <c r="I26" s="54" t="s">
        <v>30</v>
      </c>
    </row>
    <row r="27" spans="1:9" ht="22.5" x14ac:dyDescent="0.25">
      <c r="A27" s="55" t="s">
        <v>84</v>
      </c>
      <c r="B27" s="55" t="s">
        <v>85</v>
      </c>
      <c r="C27" s="70">
        <v>1846.8697825699996</v>
      </c>
      <c r="D27" s="70">
        <v>1898.9628321299997</v>
      </c>
      <c r="E27" s="70">
        <v>1935.7637033599999</v>
      </c>
      <c r="F27" s="70">
        <v>36.800871230000254</v>
      </c>
      <c r="G27" s="58">
        <v>1.9379458411369756E-2</v>
      </c>
      <c r="H27" s="58">
        <v>1.7805847164514315E-2</v>
      </c>
      <c r="I27" s="58">
        <v>0.12777566191562986</v>
      </c>
    </row>
    <row r="28" spans="1:9" ht="22.5" x14ac:dyDescent="0.25">
      <c r="A28" s="55" t="s">
        <v>86</v>
      </c>
      <c r="B28" s="55" t="s">
        <v>87</v>
      </c>
      <c r="C28" s="70">
        <v>0</v>
      </c>
      <c r="D28" s="70">
        <v>0</v>
      </c>
      <c r="E28" s="70">
        <v>0</v>
      </c>
      <c r="F28" s="70">
        <v>0</v>
      </c>
      <c r="G28" s="58">
        <v>0</v>
      </c>
      <c r="H28" s="58">
        <v>0</v>
      </c>
      <c r="I28" s="58">
        <v>0</v>
      </c>
    </row>
    <row r="29" spans="1:9" x14ac:dyDescent="0.25">
      <c r="A29" s="55" t="s">
        <v>88</v>
      </c>
      <c r="B29" s="55" t="s">
        <v>89</v>
      </c>
      <c r="C29" s="70">
        <v>1473.4708960500002</v>
      </c>
      <c r="D29" s="70">
        <v>1550.6138822600001</v>
      </c>
      <c r="E29" s="70">
        <v>1595.72001355</v>
      </c>
      <c r="F29" s="70">
        <v>45.106131289999965</v>
      </c>
      <c r="G29" s="58">
        <v>2.9089208993962022E-2</v>
      </c>
      <c r="H29" s="58">
        <v>2.555770301903898E-2</v>
      </c>
      <c r="I29" s="58">
        <v>0.10533009819817366</v>
      </c>
    </row>
    <row r="30" spans="1:9" ht="22.5" x14ac:dyDescent="0.25">
      <c r="A30" s="55" t="s">
        <v>90</v>
      </c>
      <c r="B30" s="55" t="s">
        <v>91</v>
      </c>
      <c r="C30" s="70">
        <v>10156.487793889999</v>
      </c>
      <c r="D30" s="70">
        <v>10086.555667910001</v>
      </c>
      <c r="E30" s="70">
        <v>10039.050184800008</v>
      </c>
      <c r="F30" s="70">
        <v>-47.505483109994891</v>
      </c>
      <c r="G30" s="58">
        <v>-4.7097824742227713E-3</v>
      </c>
      <c r="H30" s="58">
        <v>-1.4007731068149157E-2</v>
      </c>
      <c r="I30" s="58">
        <v>0.66265643897574977</v>
      </c>
    </row>
    <row r="31" spans="1:9" ht="22.5" x14ac:dyDescent="0.25">
      <c r="A31" s="55" t="s">
        <v>92</v>
      </c>
      <c r="B31" s="55" t="s">
        <v>93</v>
      </c>
      <c r="C31" s="70">
        <v>395.2971880799999</v>
      </c>
      <c r="D31" s="70">
        <v>408.35740333000007</v>
      </c>
      <c r="E31" s="70">
        <v>406.40593962999998</v>
      </c>
      <c r="F31" s="70">
        <v>-1.9514637000000477</v>
      </c>
      <c r="G31" s="58">
        <v>-4.7788130791473352E-3</v>
      </c>
      <c r="H31" s="58">
        <v>-3.919501394974214E-2</v>
      </c>
      <c r="I31" s="58">
        <v>2.6825995266122313E-2</v>
      </c>
    </row>
    <row r="32" spans="1:9" ht="90" x14ac:dyDescent="0.25">
      <c r="A32" s="55" t="s">
        <v>94</v>
      </c>
      <c r="B32" s="55" t="s">
        <v>95</v>
      </c>
      <c r="C32" s="70">
        <v>25.399108669999993</v>
      </c>
      <c r="D32" s="70">
        <v>26.83123174</v>
      </c>
      <c r="E32" s="70">
        <v>27.803688169999994</v>
      </c>
      <c r="F32" s="70">
        <v>0.97245642999999593</v>
      </c>
      <c r="G32" s="58">
        <v>3.6243450894215115E-2</v>
      </c>
      <c r="H32" s="58">
        <v>-4.6610444206166696E-2</v>
      </c>
      <c r="I32" s="58">
        <v>1.8352625650801461E-3</v>
      </c>
    </row>
    <row r="33" spans="1:9" ht="22.5" x14ac:dyDescent="0.25">
      <c r="A33" s="55" t="s">
        <v>96</v>
      </c>
      <c r="B33" s="55" t="s">
        <v>97</v>
      </c>
      <c r="C33" s="70">
        <v>318.12078265000002</v>
      </c>
      <c r="D33" s="70">
        <v>317.65898125000001</v>
      </c>
      <c r="E33" s="70">
        <v>318.22089861999996</v>
      </c>
      <c r="F33" s="70">
        <v>0.56191736999994513</v>
      </c>
      <c r="G33" s="58">
        <v>1.7689327334262021E-3</v>
      </c>
      <c r="H33" s="58">
        <v>-1.7560710822810809E-2</v>
      </c>
      <c r="I33" s="58">
        <v>2.1005087493881584E-2</v>
      </c>
    </row>
    <row r="34" spans="1:9" x14ac:dyDescent="0.25">
      <c r="A34" s="55" t="s">
        <v>98</v>
      </c>
      <c r="B34" s="55" t="s">
        <v>99</v>
      </c>
      <c r="C34" s="70">
        <v>772.86838714999999</v>
      </c>
      <c r="D34" s="70">
        <v>816.73169991999964</v>
      </c>
      <c r="E34" s="70">
        <v>828.31638265000015</v>
      </c>
      <c r="F34" s="70">
        <v>11.584682730000496</v>
      </c>
      <c r="G34" s="58">
        <v>1.4184196268046456E-2</v>
      </c>
      <c r="H34" s="58">
        <v>5.4087433736596437E-3</v>
      </c>
      <c r="I34" s="58">
        <v>5.4675409960913378E-2</v>
      </c>
    </row>
    <row r="35" spans="1:9" x14ac:dyDescent="0.25">
      <c r="A35" s="63" t="s">
        <v>100</v>
      </c>
      <c r="B35" s="63" t="s">
        <v>101</v>
      </c>
      <c r="C35" s="71">
        <v>14988.513939060005</v>
      </c>
      <c r="D35" s="71">
        <v>15105.711698539999</v>
      </c>
      <c r="E35" s="71">
        <v>15149.705932560011</v>
      </c>
      <c r="F35" s="71">
        <v>43.994234020011902</v>
      </c>
      <c r="G35" s="61">
        <v>2.912423783664827E-3</v>
      </c>
      <c r="H35" s="61">
        <v>-5.7106877816511777E-3</v>
      </c>
    </row>
    <row r="38" spans="1:9" x14ac:dyDescent="0.25">
      <c r="A38" s="3" t="s">
        <v>102</v>
      </c>
    </row>
    <row r="39" spans="1:9" x14ac:dyDescent="0.25">
      <c r="A39" s="3" t="s">
        <v>103</v>
      </c>
    </row>
    <row r="99" spans="2:3" x14ac:dyDescent="0.25">
      <c r="B99" t="s">
        <v>104</v>
      </c>
      <c r="C99" t="s">
        <v>105</v>
      </c>
    </row>
    <row r="100" spans="2:3" x14ac:dyDescent="0.25">
      <c r="B100" s="25" t="s">
        <v>5</v>
      </c>
      <c r="C100" s="26">
        <f>I27</f>
        <v>0.12777566191562986</v>
      </c>
    </row>
    <row r="101" spans="2:3" x14ac:dyDescent="0.25">
      <c r="B101" s="27" t="s">
        <v>9</v>
      </c>
      <c r="C101" s="28">
        <f>I29</f>
        <v>0.10533009819817366</v>
      </c>
    </row>
    <row r="102" spans="2:3" x14ac:dyDescent="0.25">
      <c r="B102" s="27" t="s">
        <v>106</v>
      </c>
      <c r="C102" s="29">
        <f>I30</f>
        <v>0.66265643897574977</v>
      </c>
    </row>
    <row r="103" spans="2:3" x14ac:dyDescent="0.25">
      <c r="B103" s="30" t="s">
        <v>107</v>
      </c>
      <c r="C103" s="31">
        <f>I31</f>
        <v>2.6825995266122313E-2</v>
      </c>
    </row>
    <row r="104" spans="2:3" x14ac:dyDescent="0.25">
      <c r="B104" s="32" t="s">
        <v>108</v>
      </c>
      <c r="C104" s="31">
        <f>I28+I32+I33+I34</f>
        <v>7.7515760019875105E-2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109</v>
      </c>
      <c r="B2" s="33"/>
      <c r="C2" s="33"/>
      <c r="D2" s="1"/>
    </row>
    <row r="3" spans="1:4" x14ac:dyDescent="0.25">
      <c r="A3"/>
    </row>
    <row r="4" spans="1:4" x14ac:dyDescent="0.25">
      <c r="A4"/>
    </row>
    <row r="22" spans="1:9" ht="15.75" x14ac:dyDescent="0.25">
      <c r="A22" s="34" t="s">
        <v>110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83" t="s">
        <v>313</v>
      </c>
      <c r="H25" s="83"/>
      <c r="I25" s="83"/>
    </row>
    <row r="26" spans="1:9" x14ac:dyDescent="0.25">
      <c r="A26" s="54" t="s">
        <v>25</v>
      </c>
      <c r="B26" s="54" t="s">
        <v>27</v>
      </c>
      <c r="C26" s="54" t="s">
        <v>26</v>
      </c>
      <c r="D26" s="54" t="s">
        <v>309</v>
      </c>
      <c r="E26" s="54" t="s">
        <v>310</v>
      </c>
      <c r="F26" s="54" t="s">
        <v>314</v>
      </c>
      <c r="G26" s="54" t="s">
        <v>28</v>
      </c>
      <c r="H26" s="54" t="s">
        <v>29</v>
      </c>
      <c r="I26" s="54" t="s">
        <v>30</v>
      </c>
    </row>
    <row r="27" spans="1:9" x14ac:dyDescent="0.25">
      <c r="A27" s="55">
        <v>1</v>
      </c>
      <c r="B27" s="56" t="s">
        <v>32</v>
      </c>
      <c r="C27" s="56" t="s">
        <v>31</v>
      </c>
      <c r="D27" s="57">
        <v>180.79499580000001</v>
      </c>
      <c r="E27" s="57">
        <v>183.33900787000002</v>
      </c>
      <c r="F27" s="57">
        <v>179.65331738</v>
      </c>
      <c r="G27" s="57">
        <v>-3.6856904900000096</v>
      </c>
      <c r="H27" s="58">
        <v>-2.0103144076210003E-2</v>
      </c>
      <c r="I27" s="58">
        <v>9.2807462536965105E-2</v>
      </c>
    </row>
    <row r="28" spans="1:9" x14ac:dyDescent="0.25">
      <c r="A28" s="55">
        <v>2</v>
      </c>
      <c r="B28" s="56" t="s">
        <v>37</v>
      </c>
      <c r="C28" s="56" t="s">
        <v>31</v>
      </c>
      <c r="D28" s="57">
        <v>149.00243869000002</v>
      </c>
      <c r="E28" s="57">
        <v>152.72281149</v>
      </c>
      <c r="F28" s="57">
        <v>152.28827465999998</v>
      </c>
      <c r="G28" s="57">
        <v>-0.43453683000001309</v>
      </c>
      <c r="H28" s="58">
        <v>-2.8452647365548645E-3</v>
      </c>
      <c r="I28" s="58">
        <v>7.8670900996679394E-2</v>
      </c>
    </row>
    <row r="29" spans="1:9" x14ac:dyDescent="0.25">
      <c r="A29" s="55">
        <v>3</v>
      </c>
      <c r="B29" s="56" t="s">
        <v>33</v>
      </c>
      <c r="C29" s="56" t="s">
        <v>31</v>
      </c>
      <c r="D29" s="57">
        <v>145.52713011</v>
      </c>
      <c r="E29" s="57">
        <v>134.08639809999997</v>
      </c>
      <c r="F29" s="57">
        <v>138.75456845999997</v>
      </c>
      <c r="G29" s="57">
        <v>4.6681703599999995</v>
      </c>
      <c r="H29" s="58">
        <v>3.4814645080692937E-2</v>
      </c>
      <c r="I29" s="58">
        <v>7.1679496944362001E-2</v>
      </c>
    </row>
    <row r="30" spans="1:9" x14ac:dyDescent="0.25">
      <c r="A30" s="55">
        <v>4</v>
      </c>
      <c r="B30" s="56" t="s">
        <v>35</v>
      </c>
      <c r="C30" s="56" t="s">
        <v>31</v>
      </c>
      <c r="D30" s="57">
        <v>116.01689371000001</v>
      </c>
      <c r="E30" s="57">
        <v>132.32245709999998</v>
      </c>
      <c r="F30" s="57">
        <v>134.89846052000001</v>
      </c>
      <c r="G30" s="57">
        <v>2.5760034200000166</v>
      </c>
      <c r="H30" s="58">
        <v>1.9467620814003286E-2</v>
      </c>
      <c r="I30" s="58">
        <v>6.9687462517170951E-2</v>
      </c>
    </row>
    <row r="31" spans="1:9" x14ac:dyDescent="0.25">
      <c r="A31" s="55">
        <v>5</v>
      </c>
      <c r="B31" s="56" t="s">
        <v>34</v>
      </c>
      <c r="C31" s="56" t="s">
        <v>31</v>
      </c>
      <c r="D31" s="57">
        <v>156.77269544999999</v>
      </c>
      <c r="E31" s="57">
        <v>131.90448852</v>
      </c>
      <c r="F31" s="57">
        <v>119.45681603999999</v>
      </c>
      <c r="G31" s="57">
        <v>-12.447672480000005</v>
      </c>
      <c r="H31" s="58">
        <v>-9.4368831718055046E-2</v>
      </c>
      <c r="I31" s="58">
        <v>6.1710432855339191E-2</v>
      </c>
    </row>
    <row r="32" spans="1:9" x14ac:dyDescent="0.25">
      <c r="A32" s="55">
        <v>6</v>
      </c>
      <c r="B32" s="56" t="s">
        <v>36</v>
      </c>
      <c r="C32" s="56" t="s">
        <v>31</v>
      </c>
      <c r="D32" s="57">
        <v>100.09601475999999</v>
      </c>
      <c r="E32" s="57">
        <v>103.35186170000001</v>
      </c>
      <c r="F32" s="57">
        <v>106.75218163</v>
      </c>
      <c r="G32" s="57">
        <v>3.4003199299999776</v>
      </c>
      <c r="H32" s="58">
        <v>3.2900422634573372E-2</v>
      </c>
      <c r="I32" s="58">
        <v>5.5147320638725177E-2</v>
      </c>
    </row>
    <row r="33" spans="1:9" x14ac:dyDescent="0.25">
      <c r="A33" s="55">
        <v>7</v>
      </c>
      <c r="B33" s="56" t="s">
        <v>42</v>
      </c>
      <c r="C33" s="56" t="s">
        <v>31</v>
      </c>
      <c r="D33" s="57">
        <v>69.951121579999992</v>
      </c>
      <c r="E33" s="57">
        <v>75.015066599999997</v>
      </c>
      <c r="F33" s="57">
        <v>82.757015169999988</v>
      </c>
      <c r="G33" s="57">
        <v>7.7419485699999928</v>
      </c>
      <c r="H33" s="58">
        <v>0.10320524823742533</v>
      </c>
      <c r="I33" s="58">
        <v>4.2751610140408458E-2</v>
      </c>
    </row>
    <row r="34" spans="1:9" x14ac:dyDescent="0.25">
      <c r="A34" s="55">
        <v>8</v>
      </c>
      <c r="B34" s="56" t="s">
        <v>38</v>
      </c>
      <c r="C34" s="56" t="s">
        <v>31</v>
      </c>
      <c r="D34" s="57">
        <v>66.485461470000004</v>
      </c>
      <c r="E34" s="57">
        <v>72.288555490000007</v>
      </c>
      <c r="F34" s="57">
        <v>77.670495310000007</v>
      </c>
      <c r="G34" s="57">
        <v>5.3819398199999933</v>
      </c>
      <c r="H34" s="58">
        <v>7.4450786622019302E-2</v>
      </c>
      <c r="I34" s="58">
        <v>4.0123954786001788E-2</v>
      </c>
    </row>
    <row r="35" spans="1:9" x14ac:dyDescent="0.25">
      <c r="A35" s="55">
        <v>9</v>
      </c>
      <c r="B35" s="56" t="s">
        <v>39</v>
      </c>
      <c r="C35" s="56" t="s">
        <v>31</v>
      </c>
      <c r="D35" s="57">
        <v>72.227627380000015</v>
      </c>
      <c r="E35" s="57">
        <v>75.561426460000007</v>
      </c>
      <c r="F35" s="57">
        <v>77.573790139999986</v>
      </c>
      <c r="G35" s="57">
        <v>2.0123636799999773</v>
      </c>
      <c r="H35" s="58">
        <v>2.6632155774153673E-2</v>
      </c>
      <c r="I35" s="58">
        <v>4.0073997670971598E-2</v>
      </c>
    </row>
    <row r="36" spans="1:9" x14ac:dyDescent="0.25">
      <c r="A36" s="55">
        <v>10</v>
      </c>
      <c r="B36" s="56" t="s">
        <v>40</v>
      </c>
      <c r="C36" s="56" t="s">
        <v>31</v>
      </c>
      <c r="D36" s="57">
        <v>68.488201110000006</v>
      </c>
      <c r="E36" s="57">
        <v>72.532490330000002</v>
      </c>
      <c r="F36" s="57">
        <v>72.381465779999999</v>
      </c>
      <c r="G36" s="57">
        <v>-0.15102454999999701</v>
      </c>
      <c r="H36" s="58">
        <v>-2.0821641351742213E-3</v>
      </c>
      <c r="I36" s="58">
        <v>3.739168456065374E-2</v>
      </c>
    </row>
    <row r="37" spans="1:9" x14ac:dyDescent="0.25">
      <c r="A37" s="55">
        <v>11</v>
      </c>
      <c r="B37" s="56" t="s">
        <v>41</v>
      </c>
      <c r="C37" s="56" t="s">
        <v>31</v>
      </c>
      <c r="D37" s="57">
        <v>53.556402139999996</v>
      </c>
      <c r="E37" s="57">
        <v>61.79504378</v>
      </c>
      <c r="F37" s="57">
        <v>65.248502310000006</v>
      </c>
      <c r="G37" s="57">
        <v>3.4534585300000011</v>
      </c>
      <c r="H37" s="58">
        <v>5.5885687892622139E-2</v>
      </c>
      <c r="I37" s="58">
        <v>3.3706852854377314E-2</v>
      </c>
    </row>
    <row r="38" spans="1:9" x14ac:dyDescent="0.25">
      <c r="A38" s="55">
        <v>12</v>
      </c>
      <c r="B38" s="56" t="s">
        <v>45</v>
      </c>
      <c r="C38" s="56" t="s">
        <v>31</v>
      </c>
      <c r="D38" s="57">
        <v>58.605665969999997</v>
      </c>
      <c r="E38" s="57">
        <v>62.802759149999993</v>
      </c>
      <c r="F38" s="57">
        <v>65.127003179999988</v>
      </c>
      <c r="G38" s="57">
        <v>2.3242440300000013</v>
      </c>
      <c r="H38" s="58">
        <v>3.7008629261792575E-2</v>
      </c>
      <c r="I38" s="58">
        <v>3.3644087378514161E-2</v>
      </c>
    </row>
    <row r="39" spans="1:9" x14ac:dyDescent="0.25">
      <c r="A39" s="55">
        <v>13</v>
      </c>
      <c r="B39" s="56" t="s">
        <v>51</v>
      </c>
      <c r="C39" s="56" t="s">
        <v>31</v>
      </c>
      <c r="D39" s="57">
        <v>47.228979780000003</v>
      </c>
      <c r="E39" s="57">
        <v>54.680462810000002</v>
      </c>
      <c r="F39" s="57">
        <v>60.64947904000001</v>
      </c>
      <c r="G39" s="57">
        <v>5.9690162300000038</v>
      </c>
      <c r="H39" s="58">
        <v>0.10916177229042008</v>
      </c>
      <c r="I39" s="58">
        <v>3.1331034327551313E-2</v>
      </c>
    </row>
    <row r="40" spans="1:9" x14ac:dyDescent="0.25">
      <c r="A40" s="55">
        <v>14</v>
      </c>
      <c r="B40" s="56" t="s">
        <v>47</v>
      </c>
      <c r="C40" s="56" t="s">
        <v>31</v>
      </c>
      <c r="D40" s="57">
        <v>58.55673157999999</v>
      </c>
      <c r="E40" s="57">
        <v>59.834971209999999</v>
      </c>
      <c r="F40" s="57">
        <v>55.058922749999994</v>
      </c>
      <c r="G40" s="57">
        <v>-4.7760484600000082</v>
      </c>
      <c r="H40" s="58">
        <v>-7.982035193495346E-2</v>
      </c>
      <c r="I40" s="58">
        <v>2.8442997796906476E-2</v>
      </c>
    </row>
    <row r="41" spans="1:9" x14ac:dyDescent="0.25">
      <c r="A41" s="55">
        <v>15</v>
      </c>
      <c r="B41" s="56" t="s">
        <v>49</v>
      </c>
      <c r="C41" s="56" t="s">
        <v>31</v>
      </c>
      <c r="D41" s="57">
        <v>57.599563020000005</v>
      </c>
      <c r="E41" s="57">
        <v>57.928390239999992</v>
      </c>
      <c r="F41" s="57">
        <v>54.813911480000002</v>
      </c>
      <c r="G41" s="57">
        <v>-3.1144787599999906</v>
      </c>
      <c r="H41" s="58">
        <v>-5.3764289791181169E-2</v>
      </c>
      <c r="I41" s="58">
        <v>2.8316426940363029E-2</v>
      </c>
    </row>
    <row r="42" spans="1:9" x14ac:dyDescent="0.25">
      <c r="A42" s="55">
        <v>16</v>
      </c>
      <c r="B42" s="56" t="s">
        <v>46</v>
      </c>
      <c r="C42" s="56" t="s">
        <v>31</v>
      </c>
      <c r="D42" s="57">
        <v>61.35895824</v>
      </c>
      <c r="E42" s="57">
        <v>55.771735190000001</v>
      </c>
      <c r="F42" s="57">
        <v>53.988415060000001</v>
      </c>
      <c r="G42" s="57">
        <v>-1.7833201299999952</v>
      </c>
      <c r="H42" s="58">
        <v>-3.1975338832917442E-2</v>
      </c>
      <c r="I42" s="58">
        <v>2.7889982112119197E-2</v>
      </c>
    </row>
    <row r="43" spans="1:9" x14ac:dyDescent="0.25">
      <c r="A43" s="55">
        <v>17</v>
      </c>
      <c r="B43" s="56" t="s">
        <v>48</v>
      </c>
      <c r="C43" s="56" t="s">
        <v>31</v>
      </c>
      <c r="D43" s="57">
        <v>45.610378329999996</v>
      </c>
      <c r="E43" s="57">
        <v>49.171024899999999</v>
      </c>
      <c r="F43" s="57">
        <v>52.856310929999999</v>
      </c>
      <c r="G43" s="57">
        <v>3.6852860300000012</v>
      </c>
      <c r="H43" s="58">
        <v>7.4948326529594086E-2</v>
      </c>
      <c r="I43" s="58">
        <v>2.7305146200569171E-2</v>
      </c>
    </row>
    <row r="44" spans="1:9" x14ac:dyDescent="0.25">
      <c r="A44" s="55">
        <v>18</v>
      </c>
      <c r="B44" s="56" t="s">
        <v>43</v>
      </c>
      <c r="C44" s="56" t="s">
        <v>31</v>
      </c>
      <c r="D44" s="57">
        <v>35.166878990000001</v>
      </c>
      <c r="E44" s="57">
        <v>44.931558969999998</v>
      </c>
      <c r="F44" s="57">
        <v>52.495467629999993</v>
      </c>
      <c r="G44" s="57">
        <v>7.5639086599999965</v>
      </c>
      <c r="H44" s="58">
        <v>0.16834289380099818</v>
      </c>
      <c r="I44" s="58">
        <v>2.7118737446559748E-2</v>
      </c>
    </row>
    <row r="45" spans="1:9" x14ac:dyDescent="0.25">
      <c r="A45" s="55">
        <v>19</v>
      </c>
      <c r="B45" s="56" t="s">
        <v>297</v>
      </c>
      <c r="C45" s="56" t="s">
        <v>31</v>
      </c>
      <c r="D45" s="57">
        <v>34.927724290000008</v>
      </c>
      <c r="E45" s="57">
        <v>40.972007120000008</v>
      </c>
      <c r="F45" s="57">
        <v>41.710846359999998</v>
      </c>
      <c r="G45" s="57">
        <v>0.73883923999999468</v>
      </c>
      <c r="H45" s="58">
        <v>1.8032781206838631E-2</v>
      </c>
      <c r="I45" s="58">
        <v>2.1547488615268715E-2</v>
      </c>
    </row>
    <row r="46" spans="1:9" x14ac:dyDescent="0.25">
      <c r="A46" s="55">
        <v>20</v>
      </c>
      <c r="B46" s="56" t="s">
        <v>44</v>
      </c>
      <c r="C46" s="56" t="s">
        <v>31</v>
      </c>
      <c r="D46" s="57">
        <v>33.853912090000001</v>
      </c>
      <c r="E46" s="57">
        <v>36.085073250000001</v>
      </c>
      <c r="F46" s="57">
        <v>40.876114049999998</v>
      </c>
      <c r="G46" s="57">
        <v>4.7910407999999967</v>
      </c>
      <c r="H46" s="58">
        <v>0.13277071011626662</v>
      </c>
      <c r="I46" s="58">
        <v>2.1116272600343385E-2</v>
      </c>
    </row>
    <row r="47" spans="1:9" x14ac:dyDescent="0.25">
      <c r="A47" s="55">
        <v>21</v>
      </c>
      <c r="B47" s="56" t="s">
        <v>50</v>
      </c>
      <c r="C47" s="56" t="s">
        <v>31</v>
      </c>
      <c r="D47" s="57">
        <v>26.881773120000002</v>
      </c>
      <c r="E47" s="57">
        <v>28.191977299999998</v>
      </c>
      <c r="F47" s="57">
        <v>28.085037329999999</v>
      </c>
      <c r="G47" s="57">
        <v>-0.1069399699999988</v>
      </c>
      <c r="H47" s="58">
        <v>-3.7932766780426862E-3</v>
      </c>
      <c r="I47" s="58">
        <v>1.4508504979844093E-2</v>
      </c>
    </row>
    <row r="48" spans="1:9" x14ac:dyDescent="0.25">
      <c r="A48" s="55">
        <v>22</v>
      </c>
      <c r="B48" s="56" t="s">
        <v>296</v>
      </c>
      <c r="C48" s="56" t="s">
        <v>31</v>
      </c>
      <c r="D48" s="57">
        <v>22.184432180000002</v>
      </c>
      <c r="E48" s="57">
        <v>22.051961410000001</v>
      </c>
      <c r="F48" s="57">
        <v>23.79688367</v>
      </c>
      <c r="G48" s="57">
        <v>1.7449222599999978</v>
      </c>
      <c r="H48" s="58">
        <v>7.9127757733546564E-2</v>
      </c>
      <c r="I48" s="58">
        <v>1.2293279199674311E-2</v>
      </c>
    </row>
    <row r="49" spans="1:9" x14ac:dyDescent="0.25">
      <c r="A49" s="55">
        <v>23</v>
      </c>
      <c r="B49" s="56" t="s">
        <v>58</v>
      </c>
      <c r="C49" s="56" t="s">
        <v>31</v>
      </c>
      <c r="D49" s="57">
        <v>17.554155000000002</v>
      </c>
      <c r="E49" s="57">
        <v>17.564601879999998</v>
      </c>
      <c r="F49" s="57">
        <v>19.22909164</v>
      </c>
      <c r="G49" s="57">
        <v>1.6644897600000017</v>
      </c>
      <c r="H49" s="58">
        <v>9.4763876310528808E-2</v>
      </c>
      <c r="I49" s="58">
        <v>9.9335944808878925E-3</v>
      </c>
    </row>
    <row r="50" spans="1:9" x14ac:dyDescent="0.25">
      <c r="A50" s="55">
        <v>24</v>
      </c>
      <c r="B50" s="56" t="s">
        <v>56</v>
      </c>
      <c r="C50" s="56" t="s">
        <v>31</v>
      </c>
      <c r="D50" s="57">
        <v>12.169939980000001</v>
      </c>
      <c r="E50" s="57">
        <v>15.396756319999998</v>
      </c>
      <c r="F50" s="57">
        <v>16.95939147</v>
      </c>
      <c r="G50" s="57">
        <v>1.5626351500000004</v>
      </c>
      <c r="H50" s="58">
        <v>0.10149119187982319</v>
      </c>
      <c r="I50" s="58">
        <v>8.7610855811392444E-3</v>
      </c>
    </row>
    <row r="51" spans="1:9" x14ac:dyDescent="0.25">
      <c r="A51" s="55">
        <v>25</v>
      </c>
      <c r="B51" s="56" t="s">
        <v>54</v>
      </c>
      <c r="C51" s="56" t="s">
        <v>31</v>
      </c>
      <c r="D51" s="57">
        <v>13.45604842</v>
      </c>
      <c r="E51" s="57">
        <v>14.434562809999999</v>
      </c>
      <c r="F51" s="57">
        <v>15.120145180000002</v>
      </c>
      <c r="G51" s="57">
        <v>0.68558237000000288</v>
      </c>
      <c r="H51" s="58">
        <v>4.749588740748311E-2</v>
      </c>
      <c r="I51" s="58">
        <v>7.8109457025954286E-3</v>
      </c>
    </row>
    <row r="52" spans="1:9" x14ac:dyDescent="0.25">
      <c r="A52" s="55">
        <v>26</v>
      </c>
      <c r="B52" s="56" t="s">
        <v>59</v>
      </c>
      <c r="C52" s="56" t="s">
        <v>31</v>
      </c>
      <c r="D52" s="57">
        <v>13.448983440000001</v>
      </c>
      <c r="E52" s="57">
        <v>14.855271400000001</v>
      </c>
      <c r="F52" s="57">
        <v>14.923826190000002</v>
      </c>
      <c r="G52" s="57">
        <v>6.8554790000000962E-2</v>
      </c>
      <c r="H52" s="58">
        <v>4.6148460135168557E-3</v>
      </c>
      <c r="I52" s="58">
        <v>7.7095288872789519E-3</v>
      </c>
    </row>
    <row r="53" spans="1:9" x14ac:dyDescent="0.25">
      <c r="A53" s="55">
        <v>27</v>
      </c>
      <c r="B53" s="56" t="s">
        <v>57</v>
      </c>
      <c r="C53" s="56" t="s">
        <v>31</v>
      </c>
      <c r="D53" s="57">
        <v>10.297695900000001</v>
      </c>
      <c r="E53" s="57">
        <v>13.323272219999998</v>
      </c>
      <c r="F53" s="57">
        <v>13.72361547</v>
      </c>
      <c r="G53" s="57">
        <v>0.40034325000000187</v>
      </c>
      <c r="H53" s="58">
        <v>3.0048417790265784E-2</v>
      </c>
      <c r="I53" s="58">
        <v>7.0895096577021513E-3</v>
      </c>
    </row>
    <row r="54" spans="1:9" x14ac:dyDescent="0.25">
      <c r="A54" s="55">
        <v>28</v>
      </c>
      <c r="B54" s="56" t="s">
        <v>60</v>
      </c>
      <c r="C54" s="56" t="s">
        <v>31</v>
      </c>
      <c r="D54" s="57">
        <v>10.953606089999999</v>
      </c>
      <c r="E54" s="57">
        <v>10.666380930000001</v>
      </c>
      <c r="F54" s="57">
        <v>12.93614434</v>
      </c>
      <c r="G54" s="57">
        <v>2.2697634099999981</v>
      </c>
      <c r="H54" s="58">
        <v>0.21279602002738504</v>
      </c>
      <c r="I54" s="58">
        <v>6.6827083892244191E-3</v>
      </c>
    </row>
    <row r="55" spans="1:9" x14ac:dyDescent="0.25">
      <c r="A55" s="55">
        <v>29</v>
      </c>
      <c r="B55" s="56" t="s">
        <v>55</v>
      </c>
      <c r="C55" s="56" t="s">
        <v>31</v>
      </c>
      <c r="D55" s="57">
        <v>14.58424166</v>
      </c>
      <c r="E55" s="57">
        <v>16.340555979999998</v>
      </c>
      <c r="F55" s="57">
        <v>12.869981620000001</v>
      </c>
      <c r="G55" s="57">
        <v>-3.4705743599999974</v>
      </c>
      <c r="H55" s="58">
        <v>-0.21239022492550452</v>
      </c>
      <c r="I55" s="58">
        <v>6.6485292588454601E-3</v>
      </c>
    </row>
    <row r="56" spans="1:9" x14ac:dyDescent="0.25">
      <c r="A56" s="55">
        <v>30</v>
      </c>
      <c r="B56" s="56" t="s">
        <v>53</v>
      </c>
      <c r="C56" s="56" t="s">
        <v>31</v>
      </c>
      <c r="D56" s="57">
        <v>13.378034960000001</v>
      </c>
      <c r="E56" s="57">
        <v>12.289372029999999</v>
      </c>
      <c r="F56" s="57">
        <v>12.376140269999999</v>
      </c>
      <c r="G56" s="57">
        <v>8.6768240000000219E-2</v>
      </c>
      <c r="H56" s="58">
        <v>7.0604291080282504E-3</v>
      </c>
      <c r="I56" s="58">
        <v>6.3934147791479545E-3</v>
      </c>
    </row>
    <row r="57" spans="1:9" x14ac:dyDescent="0.25">
      <c r="A57" s="55">
        <v>31</v>
      </c>
      <c r="B57" s="56" t="s">
        <v>63</v>
      </c>
      <c r="C57" s="56" t="s">
        <v>62</v>
      </c>
      <c r="D57" s="57">
        <v>10.58506833</v>
      </c>
      <c r="E57" s="57">
        <v>10.458720919999999</v>
      </c>
      <c r="F57" s="57">
        <v>11.59644224</v>
      </c>
      <c r="G57" s="57">
        <v>1.1377213200000003</v>
      </c>
      <c r="H57" s="58">
        <v>0.10878207083854383</v>
      </c>
      <c r="I57" s="58">
        <v>5.9906290317725706E-3</v>
      </c>
    </row>
    <row r="58" spans="1:9" x14ac:dyDescent="0.25">
      <c r="A58" s="55">
        <v>32</v>
      </c>
      <c r="B58" s="56" t="s">
        <v>61</v>
      </c>
      <c r="C58" s="56" t="s">
        <v>31</v>
      </c>
      <c r="D58" s="57">
        <v>10.150083800000001</v>
      </c>
      <c r="E58" s="57">
        <v>10.038131959999999</v>
      </c>
      <c r="F58" s="57">
        <v>10.982737480000001</v>
      </c>
      <c r="G58" s="57">
        <v>0.94460552000000142</v>
      </c>
      <c r="H58" s="58">
        <v>9.4101723683656532E-2</v>
      </c>
      <c r="I58" s="58">
        <v>5.6735940760417845E-3</v>
      </c>
    </row>
    <row r="59" spans="1:9" x14ac:dyDescent="0.25">
      <c r="A59" s="55">
        <v>33</v>
      </c>
      <c r="B59" s="56" t="s">
        <v>64</v>
      </c>
      <c r="C59" s="56" t="s">
        <v>62</v>
      </c>
      <c r="D59" s="57">
        <v>6.350689029999999</v>
      </c>
      <c r="E59" s="57">
        <v>7.1470417900000003</v>
      </c>
      <c r="F59" s="57">
        <v>6.22799251</v>
      </c>
      <c r="G59" s="57">
        <v>-0.9190492800000003</v>
      </c>
      <c r="H59" s="58">
        <v>-0.1285915637552191</v>
      </c>
      <c r="I59" s="58">
        <v>3.2173309682322119E-3</v>
      </c>
    </row>
    <row r="60" spans="1:9" x14ac:dyDescent="0.25">
      <c r="A60" s="55">
        <v>34</v>
      </c>
      <c r="B60" s="56" t="s">
        <v>67</v>
      </c>
      <c r="C60" s="56" t="s">
        <v>62</v>
      </c>
      <c r="D60" s="57">
        <v>6.9514672900000001</v>
      </c>
      <c r="E60" s="57">
        <v>6.1301353399999998</v>
      </c>
      <c r="F60" s="57">
        <v>6.1797572399999998</v>
      </c>
      <c r="G60" s="57">
        <v>4.9621900000000371E-2</v>
      </c>
      <c r="H60" s="58">
        <v>8.0947478722387181E-3</v>
      </c>
      <c r="I60" s="58">
        <v>3.192413014704994E-3</v>
      </c>
    </row>
    <row r="61" spans="1:9" x14ac:dyDescent="0.25">
      <c r="A61" s="55">
        <v>35</v>
      </c>
      <c r="B61" s="56" t="s">
        <v>68</v>
      </c>
      <c r="C61" s="56" t="s">
        <v>62</v>
      </c>
      <c r="D61" s="57">
        <v>6.5067406500000002</v>
      </c>
      <c r="E61" s="57">
        <v>6.2481891499999991</v>
      </c>
      <c r="F61" s="57">
        <v>5.34596655</v>
      </c>
      <c r="G61" s="57">
        <v>-0.90222259999999965</v>
      </c>
      <c r="H61" s="58">
        <v>-0.14439745314048305</v>
      </c>
      <c r="I61" s="58">
        <v>2.7616834331177635E-3</v>
      </c>
    </row>
    <row r="62" spans="1:9" x14ac:dyDescent="0.25">
      <c r="A62" s="55">
        <v>36</v>
      </c>
      <c r="B62" s="56" t="s">
        <v>70</v>
      </c>
      <c r="C62" s="56" t="s">
        <v>62</v>
      </c>
      <c r="D62" s="57">
        <v>4.5889939799999997</v>
      </c>
      <c r="E62" s="57">
        <v>4.1899726199999998</v>
      </c>
      <c r="F62" s="57">
        <v>5.2409672800000005</v>
      </c>
      <c r="G62" s="57">
        <v>1.0509946600000002</v>
      </c>
      <c r="H62" s="58">
        <v>0.25083568684513269</v>
      </c>
      <c r="I62" s="58">
        <v>2.7074416525648235E-3</v>
      </c>
    </row>
    <row r="63" spans="1:9" x14ac:dyDescent="0.25">
      <c r="A63" s="55">
        <v>37</v>
      </c>
      <c r="B63" s="56" t="s">
        <v>75</v>
      </c>
      <c r="C63" s="56" t="s">
        <v>62</v>
      </c>
      <c r="D63" s="57">
        <v>4.9917412199999998</v>
      </c>
      <c r="E63" s="57">
        <v>4.2623547000000004</v>
      </c>
      <c r="F63" s="57">
        <v>4.8184356400000006</v>
      </c>
      <c r="G63" s="57">
        <v>0.55608094000000041</v>
      </c>
      <c r="H63" s="58">
        <v>0.1304633187848023</v>
      </c>
      <c r="I63" s="58">
        <v>2.4891651969899046E-3</v>
      </c>
    </row>
    <row r="64" spans="1:9" x14ac:dyDescent="0.25">
      <c r="A64" s="55">
        <v>38</v>
      </c>
      <c r="B64" s="56" t="s">
        <v>71</v>
      </c>
      <c r="C64" s="56" t="s">
        <v>62</v>
      </c>
      <c r="D64" s="57">
        <v>3.3051591</v>
      </c>
      <c r="E64" s="57">
        <v>3.7594617199999996</v>
      </c>
      <c r="F64" s="57">
        <v>4.2236254100000004</v>
      </c>
      <c r="G64" s="57">
        <v>0.46416369000000041</v>
      </c>
      <c r="H64" s="58">
        <v>0.12346546515707053</v>
      </c>
      <c r="I64" s="58">
        <v>2.1818910038807148E-3</v>
      </c>
    </row>
    <row r="65" spans="1:9" x14ac:dyDescent="0.25">
      <c r="A65" s="55">
        <v>39</v>
      </c>
      <c r="B65" s="56" t="s">
        <v>66</v>
      </c>
      <c r="C65" s="56" t="s">
        <v>62</v>
      </c>
      <c r="D65" s="57">
        <v>4.8629593700000004</v>
      </c>
      <c r="E65" s="57">
        <v>3.8737086400000003</v>
      </c>
      <c r="F65" s="57">
        <v>3.9814203399999997</v>
      </c>
      <c r="G65" s="57">
        <v>0.10771169999999972</v>
      </c>
      <c r="H65" s="58">
        <v>2.7805834152771932E-2</v>
      </c>
      <c r="I65" s="58">
        <v>2.0567698077452604E-3</v>
      </c>
    </row>
    <row r="66" spans="1:9" x14ac:dyDescent="0.25">
      <c r="A66" s="55">
        <v>40</v>
      </c>
      <c r="B66" s="56" t="s">
        <v>295</v>
      </c>
      <c r="C66" s="56" t="s">
        <v>62</v>
      </c>
      <c r="D66" s="57">
        <v>5.5369441399999992</v>
      </c>
      <c r="E66" s="57">
        <v>4.0231621300000002</v>
      </c>
      <c r="F66" s="57">
        <v>3.8589193900000001</v>
      </c>
      <c r="G66" s="57">
        <v>-0.16424273999999975</v>
      </c>
      <c r="H66" s="58">
        <v>-4.0824290618384738E-2</v>
      </c>
      <c r="I66" s="58">
        <v>1.9934867997069504E-3</v>
      </c>
    </row>
    <row r="67" spans="1:9" x14ac:dyDescent="0.25">
      <c r="A67" s="55">
        <v>41</v>
      </c>
      <c r="B67" s="56" t="s">
        <v>65</v>
      </c>
      <c r="C67" s="56" t="s">
        <v>62</v>
      </c>
      <c r="D67" s="57">
        <v>2.94307586</v>
      </c>
      <c r="E67" s="57">
        <v>3.43847908</v>
      </c>
      <c r="F67" s="57">
        <v>3.8426560700000008</v>
      </c>
      <c r="G67" s="57">
        <v>0.40417699000000068</v>
      </c>
      <c r="H67" s="58">
        <v>0.11754528109561763</v>
      </c>
      <c r="I67" s="58">
        <v>1.9850852990631628E-3</v>
      </c>
    </row>
    <row r="68" spans="1:9" x14ac:dyDescent="0.25">
      <c r="A68" s="55">
        <v>42</v>
      </c>
      <c r="B68" s="56" t="s">
        <v>72</v>
      </c>
      <c r="C68" s="56" t="s">
        <v>62</v>
      </c>
      <c r="D68" s="57">
        <v>2.6280102400000001</v>
      </c>
      <c r="E68" s="57">
        <v>2.7818383900000003</v>
      </c>
      <c r="F68" s="57">
        <v>3.3079050699999999</v>
      </c>
      <c r="G68" s="57">
        <v>0.52606667999999968</v>
      </c>
      <c r="H68" s="58">
        <v>0.18910756350587271</v>
      </c>
      <c r="I68" s="58">
        <v>1.7088372223625784E-3</v>
      </c>
    </row>
    <row r="69" spans="1:9" x14ac:dyDescent="0.25">
      <c r="A69" s="55">
        <v>43</v>
      </c>
      <c r="B69" s="56" t="s">
        <v>52</v>
      </c>
      <c r="C69" s="56" t="s">
        <v>31</v>
      </c>
      <c r="D69" s="57">
        <v>3.3250494399999999</v>
      </c>
      <c r="E69" s="57">
        <v>2.9392557800000003</v>
      </c>
      <c r="F69" s="57">
        <v>2.9882292700000002</v>
      </c>
      <c r="G69" s="57">
        <v>4.8973489999999759E-2</v>
      </c>
      <c r="H69" s="58">
        <v>1.6661867379231539E-2</v>
      </c>
      <c r="I69" s="58">
        <v>1.5436952685977036E-3</v>
      </c>
    </row>
    <row r="70" spans="1:9" x14ac:dyDescent="0.25">
      <c r="A70" s="55">
        <v>44</v>
      </c>
      <c r="B70" s="56" t="s">
        <v>76</v>
      </c>
      <c r="C70" s="56" t="s">
        <v>74</v>
      </c>
      <c r="D70" s="57">
        <v>1.8705159000000002</v>
      </c>
      <c r="E70" s="57">
        <v>2.04885312</v>
      </c>
      <c r="F70" s="57">
        <v>2.4545467200000002</v>
      </c>
      <c r="G70" s="57">
        <v>0.4056936000000001</v>
      </c>
      <c r="H70" s="58">
        <v>0.19801009454499113</v>
      </c>
      <c r="I70" s="58">
        <v>1.26799914459576E-3</v>
      </c>
    </row>
    <row r="71" spans="1:9" x14ac:dyDescent="0.25">
      <c r="A71" s="55">
        <v>45</v>
      </c>
      <c r="B71" s="56" t="s">
        <v>73</v>
      </c>
      <c r="C71" s="56" t="s">
        <v>62</v>
      </c>
      <c r="D71" s="57">
        <v>2.6630290699999999</v>
      </c>
      <c r="E71" s="57">
        <v>2.3588705000000001</v>
      </c>
      <c r="F71" s="57">
        <v>2.4434427599999999</v>
      </c>
      <c r="G71" s="57">
        <v>8.4572259999999774E-2</v>
      </c>
      <c r="H71" s="58">
        <v>3.5852862630653008E-2</v>
      </c>
      <c r="I71" s="58">
        <v>1.2622629279383619E-3</v>
      </c>
    </row>
    <row r="72" spans="1:9" x14ac:dyDescent="0.25">
      <c r="A72" s="55">
        <v>46</v>
      </c>
      <c r="B72" s="56" t="s">
        <v>69</v>
      </c>
      <c r="C72" s="56" t="s">
        <v>62</v>
      </c>
      <c r="D72" s="57">
        <v>1.61182033</v>
      </c>
      <c r="E72" s="57">
        <v>1.7470457000000001</v>
      </c>
      <c r="F72" s="57">
        <v>1.8987548400000001</v>
      </c>
      <c r="G72" s="57">
        <v>0.15170913999999991</v>
      </c>
      <c r="H72" s="58">
        <v>8.6837533786322751E-2</v>
      </c>
      <c r="I72" s="58">
        <v>9.808815180821081E-4</v>
      </c>
    </row>
    <row r="73" spans="1:9" x14ac:dyDescent="0.25">
      <c r="A73" s="55">
        <v>47</v>
      </c>
      <c r="B73" s="56" t="s">
        <v>308</v>
      </c>
      <c r="C73" s="56" t="s">
        <v>74</v>
      </c>
      <c r="D73" s="57">
        <v>1.26174958</v>
      </c>
      <c r="E73" s="57">
        <v>1.3053080300000002</v>
      </c>
      <c r="F73" s="57">
        <v>1.34028949</v>
      </c>
      <c r="G73" s="57">
        <v>3.4981459999999728E-2</v>
      </c>
      <c r="H73" s="58">
        <v>2.6799390792072064E-2</v>
      </c>
      <c r="I73" s="58">
        <v>6.9238279841366695E-4</v>
      </c>
    </row>
    <row r="74" spans="1:9" x14ac:dyDescent="0.25">
      <c r="A74" s="84" t="s">
        <v>77</v>
      </c>
      <c r="B74" s="84"/>
      <c r="C74" s="59" t="s">
        <v>78</v>
      </c>
      <c r="D74" s="60">
        <v>1846.8697825699999</v>
      </c>
      <c r="E74" s="60">
        <v>1898.9628321300002</v>
      </c>
      <c r="F74" s="60">
        <v>1935.7637033600001</v>
      </c>
      <c r="G74" s="60">
        <v>36.80087123000002</v>
      </c>
      <c r="H74" s="61">
        <v>1.9379458411369628E-2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4:B7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111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2" t="s">
        <v>112</v>
      </c>
      <c r="B22" s="82"/>
      <c r="C22" s="82"/>
      <c r="D22" s="82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34</v>
      </c>
      <c r="C26" s="56" t="s">
        <v>31</v>
      </c>
      <c r="D26" s="57">
        <v>120.58568708000001</v>
      </c>
      <c r="E26" s="57">
        <v>157.02368949999999</v>
      </c>
      <c r="F26" s="57">
        <v>147.94740587000001</v>
      </c>
      <c r="G26" s="57">
        <v>-9.0762836299999954</v>
      </c>
      <c r="H26" s="58">
        <v>-5.78020020985432E-2</v>
      </c>
      <c r="I26" s="58">
        <v>9.2715140885437142E-2</v>
      </c>
    </row>
    <row r="27" spans="1:9" x14ac:dyDescent="0.25">
      <c r="A27" s="55">
        <v>2</v>
      </c>
      <c r="B27" s="56" t="s">
        <v>40</v>
      </c>
      <c r="C27" s="56" t="s">
        <v>31</v>
      </c>
      <c r="D27" s="57">
        <v>132.28553918000003</v>
      </c>
      <c r="E27" s="57">
        <v>136.80444193</v>
      </c>
      <c r="F27" s="57">
        <v>144.12249653000001</v>
      </c>
      <c r="G27" s="57">
        <v>7.3180545999999937</v>
      </c>
      <c r="H27" s="58">
        <v>5.3492814244617076E-2</v>
      </c>
      <c r="I27" s="58">
        <v>9.0318160646096338E-2</v>
      </c>
    </row>
    <row r="28" spans="1:9" x14ac:dyDescent="0.25">
      <c r="A28" s="55">
        <v>3</v>
      </c>
      <c r="B28" s="56" t="s">
        <v>36</v>
      </c>
      <c r="C28" s="56" t="s">
        <v>31</v>
      </c>
      <c r="D28" s="57">
        <v>84.552173789999998</v>
      </c>
      <c r="E28" s="57">
        <v>86.959690199999997</v>
      </c>
      <c r="F28" s="57">
        <v>91.191025859999996</v>
      </c>
      <c r="G28" s="57">
        <v>4.2313356599999965</v>
      </c>
      <c r="H28" s="58">
        <v>4.8658587102464131E-2</v>
      </c>
      <c r="I28" s="58">
        <v>5.7147259597958654E-2</v>
      </c>
    </row>
    <row r="29" spans="1:9" x14ac:dyDescent="0.25">
      <c r="A29" s="55">
        <v>4</v>
      </c>
      <c r="B29" s="56" t="s">
        <v>297</v>
      </c>
      <c r="C29" s="56" t="s">
        <v>31</v>
      </c>
      <c r="D29" s="57">
        <v>82.88337061</v>
      </c>
      <c r="E29" s="57">
        <v>84.210255369999985</v>
      </c>
      <c r="F29" s="57">
        <v>90.017138740000007</v>
      </c>
      <c r="G29" s="57">
        <v>5.80688337000002</v>
      </c>
      <c r="H29" s="58">
        <v>6.8956961886482163E-2</v>
      </c>
      <c r="I29" s="58">
        <v>5.6411612297660375E-2</v>
      </c>
    </row>
    <row r="30" spans="1:9" x14ac:dyDescent="0.25">
      <c r="A30" s="55">
        <v>5</v>
      </c>
      <c r="B30" s="56" t="s">
        <v>45</v>
      </c>
      <c r="C30" s="56" t="s">
        <v>31</v>
      </c>
      <c r="D30" s="57">
        <v>82.355601229999991</v>
      </c>
      <c r="E30" s="57">
        <v>84.69430097</v>
      </c>
      <c r="F30" s="57">
        <v>87.788310499999994</v>
      </c>
      <c r="G30" s="57">
        <v>3.094009530000001</v>
      </c>
      <c r="H30" s="58">
        <v>3.6531496152213905E-2</v>
      </c>
      <c r="I30" s="58">
        <v>5.5014858342659505E-2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83.528147450000006</v>
      </c>
      <c r="E31" s="57">
        <v>84.382352009999991</v>
      </c>
      <c r="F31" s="57">
        <v>87.01563834000001</v>
      </c>
      <c r="G31" s="57">
        <v>2.6332863300000131</v>
      </c>
      <c r="H31" s="58">
        <v>3.1206600281631726E-2</v>
      </c>
      <c r="I31" s="58">
        <v>5.4530642970640052E-2</v>
      </c>
    </row>
    <row r="32" spans="1:9" x14ac:dyDescent="0.25">
      <c r="A32" s="55">
        <v>7</v>
      </c>
      <c r="B32" s="56" t="s">
        <v>35</v>
      </c>
      <c r="C32" s="56" t="s">
        <v>31</v>
      </c>
      <c r="D32" s="57">
        <v>81.614830319999996</v>
      </c>
      <c r="E32" s="57">
        <v>78.655683359999998</v>
      </c>
      <c r="F32" s="57">
        <v>80.165145549999991</v>
      </c>
      <c r="G32" s="57">
        <v>1.5094621899999976</v>
      </c>
      <c r="H32" s="58">
        <v>1.9190758067555332E-2</v>
      </c>
      <c r="I32" s="58">
        <v>5.0237601126313175E-2</v>
      </c>
    </row>
    <row r="33" spans="1:9" x14ac:dyDescent="0.25">
      <c r="A33" s="55">
        <v>8</v>
      </c>
      <c r="B33" s="56" t="s">
        <v>48</v>
      </c>
      <c r="C33" s="56" t="s">
        <v>31</v>
      </c>
      <c r="D33" s="57">
        <v>77.415198260000011</v>
      </c>
      <c r="E33" s="57">
        <v>78.00227077000001</v>
      </c>
      <c r="F33" s="57">
        <v>78.907690729999985</v>
      </c>
      <c r="G33" s="57">
        <v>0.9054199599999786</v>
      </c>
      <c r="H33" s="58">
        <v>1.1607610279317749E-2</v>
      </c>
      <c r="I33" s="58">
        <v>4.9449583924471761E-2</v>
      </c>
    </row>
    <row r="34" spans="1:9" x14ac:dyDescent="0.25">
      <c r="A34" s="55">
        <v>9</v>
      </c>
      <c r="B34" s="56" t="s">
        <v>33</v>
      </c>
      <c r="C34" s="56" t="s">
        <v>31</v>
      </c>
      <c r="D34" s="57">
        <v>52.354966229999995</v>
      </c>
      <c r="E34" s="57">
        <v>71.88805794000001</v>
      </c>
      <c r="F34" s="57">
        <v>77.99716303999999</v>
      </c>
      <c r="G34" s="57">
        <v>6.1091050999999794</v>
      </c>
      <c r="H34" s="58">
        <v>8.4980805923270689E-2</v>
      </c>
      <c r="I34" s="58">
        <v>4.88789777515415E-2</v>
      </c>
    </row>
    <row r="35" spans="1:9" x14ac:dyDescent="0.25">
      <c r="A35" s="55">
        <v>10</v>
      </c>
      <c r="B35" s="56" t="s">
        <v>39</v>
      </c>
      <c r="C35" s="56" t="s">
        <v>31</v>
      </c>
      <c r="D35" s="57">
        <v>71.236508220000005</v>
      </c>
      <c r="E35" s="57">
        <v>71.082637130000009</v>
      </c>
      <c r="F35" s="57">
        <v>73.054928810000007</v>
      </c>
      <c r="G35" s="57">
        <v>1.9722916799999923</v>
      </c>
      <c r="H35" s="58">
        <v>2.7746461859496741E-2</v>
      </c>
      <c r="I35" s="58">
        <v>4.5781796423969505E-2</v>
      </c>
    </row>
    <row r="36" spans="1:9" x14ac:dyDescent="0.25">
      <c r="A36" s="55">
        <v>11</v>
      </c>
      <c r="B36" s="56" t="s">
        <v>43</v>
      </c>
      <c r="C36" s="56" t="s">
        <v>31</v>
      </c>
      <c r="D36" s="57">
        <v>74.390446999999995</v>
      </c>
      <c r="E36" s="57">
        <v>74.935044300000015</v>
      </c>
      <c r="F36" s="57">
        <v>72.334373199999987</v>
      </c>
      <c r="G36" s="57">
        <v>-2.600671100000024</v>
      </c>
      <c r="H36" s="58">
        <v>-3.4705672416610871E-2</v>
      </c>
      <c r="I36" s="58">
        <v>4.5330241261483953E-2</v>
      </c>
    </row>
    <row r="37" spans="1:9" x14ac:dyDescent="0.25">
      <c r="A37" s="55">
        <v>12</v>
      </c>
      <c r="B37" s="56" t="s">
        <v>46</v>
      </c>
      <c r="C37" s="56" t="s">
        <v>31</v>
      </c>
      <c r="D37" s="57">
        <v>65.096502880000003</v>
      </c>
      <c r="E37" s="57">
        <v>69.239315269999992</v>
      </c>
      <c r="F37" s="57">
        <v>69.019395900000006</v>
      </c>
      <c r="G37" s="57">
        <v>-0.21991936999998987</v>
      </c>
      <c r="H37" s="58">
        <v>-3.176221040638692E-3</v>
      </c>
      <c r="I37" s="58">
        <v>4.325282337372735E-2</v>
      </c>
    </row>
    <row r="38" spans="1:9" x14ac:dyDescent="0.25">
      <c r="A38" s="55">
        <v>13</v>
      </c>
      <c r="B38" s="56" t="s">
        <v>44</v>
      </c>
      <c r="C38" s="56" t="s">
        <v>31</v>
      </c>
      <c r="D38" s="57">
        <v>58.194171310000002</v>
      </c>
      <c r="E38" s="57">
        <v>59.415839269999999</v>
      </c>
      <c r="F38" s="57">
        <v>57.048538919999999</v>
      </c>
      <c r="G38" s="57">
        <v>-2.3673003499999941</v>
      </c>
      <c r="H38" s="58">
        <v>-3.98429169575878E-2</v>
      </c>
      <c r="I38" s="58">
        <v>3.5750970367968267E-2</v>
      </c>
    </row>
    <row r="39" spans="1:9" x14ac:dyDescent="0.25">
      <c r="A39" s="55">
        <v>14</v>
      </c>
      <c r="B39" s="56" t="s">
        <v>38</v>
      </c>
      <c r="C39" s="56" t="s">
        <v>31</v>
      </c>
      <c r="D39" s="57">
        <v>57.322315370000005</v>
      </c>
      <c r="E39" s="57">
        <v>53.231004880000008</v>
      </c>
      <c r="F39" s="57">
        <v>50.582665060000004</v>
      </c>
      <c r="G39" s="57">
        <v>-2.6483398200000079</v>
      </c>
      <c r="H39" s="58">
        <v>-4.9751828393437746E-2</v>
      </c>
      <c r="I39" s="58">
        <v>3.1698960112349954E-2</v>
      </c>
    </row>
    <row r="40" spans="1:9" x14ac:dyDescent="0.25">
      <c r="A40" s="55">
        <v>15</v>
      </c>
      <c r="B40" s="56" t="s">
        <v>50</v>
      </c>
      <c r="C40" s="56" t="s">
        <v>31</v>
      </c>
      <c r="D40" s="57">
        <v>35.545832740000002</v>
      </c>
      <c r="E40" s="57">
        <v>38.648001600000001</v>
      </c>
      <c r="F40" s="57">
        <v>40.230917779999999</v>
      </c>
      <c r="G40" s="57">
        <v>1.5829161799999998</v>
      </c>
      <c r="H40" s="58">
        <v>4.0957258188480297E-2</v>
      </c>
      <c r="I40" s="58">
        <v>2.5211764870015144E-2</v>
      </c>
    </row>
    <row r="41" spans="1:9" x14ac:dyDescent="0.25">
      <c r="A41" s="55">
        <v>16</v>
      </c>
      <c r="B41" s="56" t="s">
        <v>32</v>
      </c>
      <c r="C41" s="56" t="s">
        <v>31</v>
      </c>
      <c r="D41" s="57">
        <v>36.338103449999998</v>
      </c>
      <c r="E41" s="57">
        <v>34.99018985</v>
      </c>
      <c r="F41" s="57">
        <v>35.045323930000002</v>
      </c>
      <c r="G41" s="57">
        <v>5.5134079999998212E-2</v>
      </c>
      <c r="H41" s="58">
        <v>1.575701081827603E-3</v>
      </c>
      <c r="I41" s="58">
        <v>2.196207582308541E-2</v>
      </c>
    </row>
    <row r="42" spans="1:9" x14ac:dyDescent="0.25">
      <c r="A42" s="55">
        <v>17</v>
      </c>
      <c r="B42" s="56" t="s">
        <v>49</v>
      </c>
      <c r="C42" s="56" t="s">
        <v>31</v>
      </c>
      <c r="D42" s="57">
        <v>25.634538280000001</v>
      </c>
      <c r="E42" s="57">
        <v>27.786954039999998</v>
      </c>
      <c r="F42" s="57">
        <v>34.702962200000002</v>
      </c>
      <c r="G42" s="57">
        <v>6.9160081600000041</v>
      </c>
      <c r="H42" s="58">
        <v>0.2488940727380281</v>
      </c>
      <c r="I42" s="58">
        <v>2.1747525822400551E-2</v>
      </c>
    </row>
    <row r="43" spans="1:9" x14ac:dyDescent="0.25">
      <c r="A43" s="55">
        <v>18</v>
      </c>
      <c r="B43" s="56" t="s">
        <v>42</v>
      </c>
      <c r="C43" s="56" t="s">
        <v>31</v>
      </c>
      <c r="D43" s="57">
        <v>37.046094270000005</v>
      </c>
      <c r="E43" s="57">
        <v>34.403567969999997</v>
      </c>
      <c r="F43" s="57">
        <v>34.670019270000004</v>
      </c>
      <c r="G43" s="57">
        <v>0.26645130000000444</v>
      </c>
      <c r="H43" s="58">
        <v>7.7448740267971831E-3</v>
      </c>
      <c r="I43" s="58">
        <v>2.1726881267140064E-2</v>
      </c>
    </row>
    <row r="44" spans="1:9" x14ac:dyDescent="0.25">
      <c r="A44" s="55">
        <v>19</v>
      </c>
      <c r="B44" s="56" t="s">
        <v>41</v>
      </c>
      <c r="C44" s="56" t="s">
        <v>31</v>
      </c>
      <c r="D44" s="57">
        <v>27.575458029999997</v>
      </c>
      <c r="E44" s="57">
        <v>26.7405863</v>
      </c>
      <c r="F44" s="57">
        <v>30.748691169999997</v>
      </c>
      <c r="G44" s="57">
        <v>4.0081048699999977</v>
      </c>
      <c r="H44" s="58">
        <v>0.14988844391942135</v>
      </c>
      <c r="I44" s="58">
        <v>1.9269477670831071E-2</v>
      </c>
    </row>
    <row r="45" spans="1:9" x14ac:dyDescent="0.25">
      <c r="A45" s="55">
        <v>20</v>
      </c>
      <c r="B45" s="56" t="s">
        <v>51</v>
      </c>
      <c r="C45" s="56" t="s">
        <v>31</v>
      </c>
      <c r="D45" s="57">
        <v>30.840978490000001</v>
      </c>
      <c r="E45" s="57">
        <v>30.90726007</v>
      </c>
      <c r="F45" s="57">
        <v>30.239539870000005</v>
      </c>
      <c r="G45" s="57">
        <v>-0.66772019999999555</v>
      </c>
      <c r="H45" s="58">
        <v>-2.1603992022835933E-2</v>
      </c>
      <c r="I45" s="58">
        <v>1.8950404590543458E-2</v>
      </c>
    </row>
    <row r="46" spans="1:9" x14ac:dyDescent="0.25">
      <c r="A46" s="55">
        <v>21</v>
      </c>
      <c r="B46" s="56" t="s">
        <v>47</v>
      </c>
      <c r="C46" s="56" t="s">
        <v>31</v>
      </c>
      <c r="D46" s="57">
        <v>16.481530899999999</v>
      </c>
      <c r="E46" s="57">
        <v>21.103453560000002</v>
      </c>
      <c r="F46" s="57">
        <v>25.037642930000001</v>
      </c>
      <c r="G46" s="57">
        <v>3.9341893699999972</v>
      </c>
      <c r="H46" s="58">
        <v>0.1864239594156738</v>
      </c>
      <c r="I46" s="58">
        <v>1.5690498782614574E-2</v>
      </c>
    </row>
    <row r="47" spans="1:9" x14ac:dyDescent="0.25">
      <c r="A47" s="55">
        <v>22</v>
      </c>
      <c r="B47" s="56" t="s">
        <v>57</v>
      </c>
      <c r="C47" s="56" t="s">
        <v>31</v>
      </c>
      <c r="D47" s="57">
        <v>20.11071475</v>
      </c>
      <c r="E47" s="57">
        <v>19.827880610000001</v>
      </c>
      <c r="F47" s="57">
        <v>21.023179740000003</v>
      </c>
      <c r="G47" s="57">
        <v>1.1952991300000027</v>
      </c>
      <c r="H47" s="58">
        <v>6.0283756671258404E-2</v>
      </c>
      <c r="I47" s="58">
        <v>1.3174729627680548E-2</v>
      </c>
    </row>
    <row r="48" spans="1:9" x14ac:dyDescent="0.25">
      <c r="A48" s="55">
        <v>23</v>
      </c>
      <c r="B48" s="56" t="s">
        <v>54</v>
      </c>
      <c r="C48" s="56" t="s">
        <v>31</v>
      </c>
      <c r="D48" s="57">
        <v>13.98907605</v>
      </c>
      <c r="E48" s="57">
        <v>15.087615630000002</v>
      </c>
      <c r="F48" s="57">
        <v>16.213842</v>
      </c>
      <c r="G48" s="57">
        <v>1.1262263699999973</v>
      </c>
      <c r="H48" s="58">
        <v>7.4645749044708207E-2</v>
      </c>
      <c r="I48" s="58">
        <v>1.016083138791312E-2</v>
      </c>
    </row>
    <row r="49" spans="1:9" x14ac:dyDescent="0.25">
      <c r="A49" s="55">
        <v>24</v>
      </c>
      <c r="B49" s="56" t="s">
        <v>296</v>
      </c>
      <c r="C49" s="56" t="s">
        <v>31</v>
      </c>
      <c r="D49" s="57">
        <v>13.025437810000003</v>
      </c>
      <c r="E49" s="57">
        <v>12.749603859999997</v>
      </c>
      <c r="F49" s="57">
        <v>12.339832810000001</v>
      </c>
      <c r="G49" s="57">
        <v>-0.40977104999999703</v>
      </c>
      <c r="H49" s="58">
        <v>-3.2139904462882431E-2</v>
      </c>
      <c r="I49" s="58">
        <v>7.7330814335953299E-3</v>
      </c>
    </row>
    <row r="50" spans="1:9" x14ac:dyDescent="0.25">
      <c r="A50" s="55">
        <v>25</v>
      </c>
      <c r="B50" s="56" t="s">
        <v>64</v>
      </c>
      <c r="C50" s="56" t="s">
        <v>62</v>
      </c>
      <c r="D50" s="57">
        <v>7.88619103</v>
      </c>
      <c r="E50" s="57">
        <v>8.5259379000000006</v>
      </c>
      <c r="F50" s="57">
        <v>11.775778880000001</v>
      </c>
      <c r="G50" s="57">
        <v>3.2498409800000005</v>
      </c>
      <c r="H50" s="58">
        <v>0.38117108265590349</v>
      </c>
      <c r="I50" s="58">
        <v>7.3796021733176153E-3</v>
      </c>
    </row>
    <row r="51" spans="1:9" x14ac:dyDescent="0.25">
      <c r="A51" s="55">
        <v>26</v>
      </c>
      <c r="B51" s="56" t="s">
        <v>63</v>
      </c>
      <c r="C51" s="56" t="s">
        <v>62</v>
      </c>
      <c r="D51" s="57">
        <v>10.556372319999998</v>
      </c>
      <c r="E51" s="57">
        <v>11.440689109999999</v>
      </c>
      <c r="F51" s="57">
        <v>11.503800480000001</v>
      </c>
      <c r="G51" s="57">
        <v>6.3111370000001041E-2</v>
      </c>
      <c r="H51" s="58">
        <v>5.5163958563332598E-3</v>
      </c>
      <c r="I51" s="58">
        <v>7.2091597412552826E-3</v>
      </c>
    </row>
    <row r="52" spans="1:9" x14ac:dyDescent="0.25">
      <c r="A52" s="55">
        <v>27</v>
      </c>
      <c r="B52" s="56" t="s">
        <v>59</v>
      </c>
      <c r="C52" s="56" t="s">
        <v>31</v>
      </c>
      <c r="D52" s="57">
        <v>10.186561320000001</v>
      </c>
      <c r="E52" s="57">
        <v>9.5992583000000007</v>
      </c>
      <c r="F52" s="57">
        <v>10.439836040000001</v>
      </c>
      <c r="G52" s="57">
        <v>0.84057774000000018</v>
      </c>
      <c r="H52" s="58">
        <v>8.7566946708788965E-2</v>
      </c>
      <c r="I52" s="58">
        <v>6.5423983852746703E-3</v>
      </c>
    </row>
    <row r="53" spans="1:9" x14ac:dyDescent="0.25">
      <c r="A53" s="55">
        <v>28</v>
      </c>
      <c r="B53" s="56" t="s">
        <v>55</v>
      </c>
      <c r="C53" s="56" t="s">
        <v>31</v>
      </c>
      <c r="D53" s="57">
        <v>4.2326142600000001</v>
      </c>
      <c r="E53" s="57">
        <v>4.9495599100000005</v>
      </c>
      <c r="F53" s="57">
        <v>8.8603084700000014</v>
      </c>
      <c r="G53" s="57">
        <v>3.9107485600000005</v>
      </c>
      <c r="H53" s="58">
        <v>0.79012046143714632</v>
      </c>
      <c r="I53" s="58">
        <v>5.5525458067599582E-3</v>
      </c>
    </row>
    <row r="54" spans="1:9" x14ac:dyDescent="0.25">
      <c r="A54" s="55">
        <v>29</v>
      </c>
      <c r="B54" s="56" t="s">
        <v>68</v>
      </c>
      <c r="C54" s="56" t="s">
        <v>62</v>
      </c>
      <c r="D54" s="57">
        <v>5.7016537700000001</v>
      </c>
      <c r="E54" s="57">
        <v>5.8326522799999996</v>
      </c>
      <c r="F54" s="57">
        <v>6.7603564199999999</v>
      </c>
      <c r="G54" s="57">
        <v>0.92770414000000057</v>
      </c>
      <c r="H54" s="58">
        <v>0.15905356525042166</v>
      </c>
      <c r="I54" s="58">
        <v>4.2365555126179207E-3</v>
      </c>
    </row>
    <row r="55" spans="1:9" x14ac:dyDescent="0.25">
      <c r="A55" s="55">
        <v>30</v>
      </c>
      <c r="B55" s="56" t="s">
        <v>66</v>
      </c>
      <c r="C55" s="56" t="s">
        <v>62</v>
      </c>
      <c r="D55" s="57">
        <v>5.7905081199999993</v>
      </c>
      <c r="E55" s="57">
        <v>6.5813793</v>
      </c>
      <c r="F55" s="57">
        <v>5.848428010000001</v>
      </c>
      <c r="G55" s="57">
        <v>-0.73295128999999914</v>
      </c>
      <c r="H55" s="58">
        <v>-0.11136742870905482</v>
      </c>
      <c r="I55" s="58">
        <v>3.6650715415851641E-3</v>
      </c>
    </row>
    <row r="56" spans="1:9" x14ac:dyDescent="0.25">
      <c r="A56" s="55">
        <v>31</v>
      </c>
      <c r="B56" s="56" t="s">
        <v>52</v>
      </c>
      <c r="C56" s="56" t="s">
        <v>31</v>
      </c>
      <c r="D56" s="57">
        <v>5.4762180499999999</v>
      </c>
      <c r="E56" s="57">
        <v>5.4762180499999999</v>
      </c>
      <c r="F56" s="57">
        <v>5.47600219</v>
      </c>
      <c r="G56" s="57">
        <v>-2.1585999999940394E-4</v>
      </c>
      <c r="H56" s="58">
        <v>-3.941771456660751E-5</v>
      </c>
      <c r="I56" s="58">
        <v>3.4316810865945898E-3</v>
      </c>
    </row>
    <row r="57" spans="1:9" x14ac:dyDescent="0.25">
      <c r="A57" s="55">
        <v>32</v>
      </c>
      <c r="B57" s="56" t="s">
        <v>72</v>
      </c>
      <c r="C57" s="56" t="s">
        <v>62</v>
      </c>
      <c r="D57" s="57">
        <v>5.0286878100000001</v>
      </c>
      <c r="E57" s="57">
        <v>5.0590640100000002</v>
      </c>
      <c r="F57" s="57">
        <v>5.3788537300000003</v>
      </c>
      <c r="G57" s="57">
        <v>0.31978972000000067</v>
      </c>
      <c r="H57" s="58">
        <v>6.3211242112748187E-2</v>
      </c>
      <c r="I57" s="58">
        <v>3.3708004438909402E-3</v>
      </c>
    </row>
    <row r="58" spans="1:9" x14ac:dyDescent="0.25">
      <c r="A58" s="55">
        <v>33</v>
      </c>
      <c r="B58" s="56" t="s">
        <v>73</v>
      </c>
      <c r="C58" s="56" t="s">
        <v>62</v>
      </c>
      <c r="D58" s="57">
        <v>4.7950121300000008</v>
      </c>
      <c r="E58" s="57">
        <v>4.9557103899999992</v>
      </c>
      <c r="F58" s="57">
        <v>5.2549719399999999</v>
      </c>
      <c r="G58" s="57">
        <v>0.29926154999999982</v>
      </c>
      <c r="H58" s="58">
        <v>6.0387215242414485E-2</v>
      </c>
      <c r="I58" s="58">
        <v>3.2931666554142256E-3</v>
      </c>
    </row>
    <row r="59" spans="1:9" x14ac:dyDescent="0.25">
      <c r="A59" s="55">
        <v>34</v>
      </c>
      <c r="B59" s="56" t="s">
        <v>295</v>
      </c>
      <c r="C59" s="56" t="s">
        <v>62</v>
      </c>
      <c r="D59" s="57">
        <v>4.9901870400000004</v>
      </c>
      <c r="E59" s="57">
        <v>5.2253947300000005</v>
      </c>
      <c r="F59" s="57">
        <v>4.8309100799999989</v>
      </c>
      <c r="G59" s="57">
        <v>-0.39448465000000132</v>
      </c>
      <c r="H59" s="58">
        <v>-7.549375126345742E-2</v>
      </c>
      <c r="I59" s="58">
        <v>3.0274171151445707E-3</v>
      </c>
    </row>
    <row r="60" spans="1:9" x14ac:dyDescent="0.25">
      <c r="A60" s="55">
        <v>35</v>
      </c>
      <c r="B60" s="56" t="s">
        <v>65</v>
      </c>
      <c r="C60" s="56" t="s">
        <v>62</v>
      </c>
      <c r="D60" s="57">
        <v>4.1199863700000003</v>
      </c>
      <c r="E60" s="57">
        <v>4.38601814</v>
      </c>
      <c r="F60" s="57">
        <v>4.6961241200000012</v>
      </c>
      <c r="G60" s="57">
        <v>0.31010598000000139</v>
      </c>
      <c r="H60" s="58">
        <v>7.0703305390342364E-2</v>
      </c>
      <c r="I60" s="58">
        <v>2.9429499411695202E-3</v>
      </c>
    </row>
    <row r="61" spans="1:9" x14ac:dyDescent="0.25">
      <c r="A61" s="55">
        <v>36</v>
      </c>
      <c r="B61" s="56" t="s">
        <v>56</v>
      </c>
      <c r="C61" s="56" t="s">
        <v>31</v>
      </c>
      <c r="D61" s="57">
        <v>4.3</v>
      </c>
      <c r="E61" s="57">
        <v>4.3</v>
      </c>
      <c r="F61" s="57">
        <v>4.3</v>
      </c>
      <c r="G61" s="57">
        <v>0</v>
      </c>
      <c r="H61" s="58">
        <v>0</v>
      </c>
      <c r="I61" s="58">
        <v>2.6947083219403781E-3</v>
      </c>
    </row>
    <row r="62" spans="1:9" x14ac:dyDescent="0.25">
      <c r="A62" s="55">
        <v>37</v>
      </c>
      <c r="B62" s="56" t="s">
        <v>53</v>
      </c>
      <c r="C62" s="56" t="s">
        <v>31</v>
      </c>
      <c r="D62" s="57">
        <v>3.3182873400000004</v>
      </c>
      <c r="E62" s="57">
        <v>3.9031952900000002</v>
      </c>
      <c r="F62" s="57">
        <v>4.1603273099999996</v>
      </c>
      <c r="G62" s="57">
        <v>0.25713201999999957</v>
      </c>
      <c r="H62" s="58">
        <v>6.5877313558656087E-2</v>
      </c>
      <c r="I62" s="58">
        <v>2.6071787498262384E-3</v>
      </c>
    </row>
    <row r="63" spans="1:9" x14ac:dyDescent="0.25">
      <c r="A63" s="55">
        <v>38</v>
      </c>
      <c r="B63" s="56" t="s">
        <v>71</v>
      </c>
      <c r="C63" s="56" t="s">
        <v>62</v>
      </c>
      <c r="D63" s="57">
        <v>2.8550790099999999</v>
      </c>
      <c r="E63" s="57">
        <v>3.05803497</v>
      </c>
      <c r="F63" s="57">
        <v>3.2312262700000005</v>
      </c>
      <c r="G63" s="57">
        <v>0.17319130000000027</v>
      </c>
      <c r="H63" s="58">
        <v>5.6634833054247338E-2</v>
      </c>
      <c r="I63" s="58">
        <v>2.0249330976375274E-3</v>
      </c>
    </row>
    <row r="64" spans="1:9" x14ac:dyDescent="0.25">
      <c r="A64" s="55">
        <v>39</v>
      </c>
      <c r="B64" s="56" t="s">
        <v>58</v>
      </c>
      <c r="C64" s="56" t="s">
        <v>31</v>
      </c>
      <c r="D64" s="57">
        <v>2.3967127599999998</v>
      </c>
      <c r="E64" s="57">
        <v>2.4078736800000002</v>
      </c>
      <c r="F64" s="57">
        <v>3.1173180499999997</v>
      </c>
      <c r="G64" s="57">
        <v>0.7094443699999996</v>
      </c>
      <c r="H64" s="58">
        <v>0.2946352110962896</v>
      </c>
      <c r="I64" s="58">
        <v>1.9535495096441747E-3</v>
      </c>
    </row>
    <row r="65" spans="1:9" x14ac:dyDescent="0.25">
      <c r="A65" s="55">
        <v>40</v>
      </c>
      <c r="B65" s="56" t="s">
        <v>70</v>
      </c>
      <c r="C65" s="56" t="s">
        <v>62</v>
      </c>
      <c r="D65" s="57">
        <v>2.3097339100000003</v>
      </c>
      <c r="E65" s="57">
        <v>2.3245955999999999</v>
      </c>
      <c r="F65" s="57">
        <v>2.9948161599999996</v>
      </c>
      <c r="G65" s="57">
        <v>0.67022055999999963</v>
      </c>
      <c r="H65" s="58">
        <v>0.28831705609354141</v>
      </c>
      <c r="I65" s="58">
        <v>1.8767804718682617E-3</v>
      </c>
    </row>
    <row r="66" spans="1:9" x14ac:dyDescent="0.25">
      <c r="A66" s="55">
        <v>41</v>
      </c>
      <c r="B66" s="56" t="s">
        <v>60</v>
      </c>
      <c r="C66" s="56" t="s">
        <v>31</v>
      </c>
      <c r="D66" s="57">
        <v>2.2184102700000001</v>
      </c>
      <c r="E66" s="57">
        <v>2.52667127</v>
      </c>
      <c r="F66" s="57">
        <v>2.5424809100000001</v>
      </c>
      <c r="G66" s="57">
        <v>1.5809640000000132E-2</v>
      </c>
      <c r="H66" s="58">
        <v>6.2571020566518452E-3</v>
      </c>
      <c r="I66" s="58">
        <v>1.5933126666398943E-3</v>
      </c>
    </row>
    <row r="67" spans="1:9" x14ac:dyDescent="0.25">
      <c r="A67" s="55">
        <v>42</v>
      </c>
      <c r="B67" s="56" t="s">
        <v>61</v>
      </c>
      <c r="C67" s="56" t="s">
        <v>31</v>
      </c>
      <c r="D67" s="57">
        <v>1.7</v>
      </c>
      <c r="E67" s="57">
        <v>2.2000000000000002</v>
      </c>
      <c r="F67" s="57">
        <v>2.2000000000000002</v>
      </c>
      <c r="G67" s="57">
        <v>0</v>
      </c>
      <c r="H67" s="58">
        <v>0</v>
      </c>
      <c r="I67" s="58">
        <v>1.3786879786671701E-3</v>
      </c>
    </row>
    <row r="68" spans="1:9" x14ac:dyDescent="0.25">
      <c r="A68" s="55">
        <v>43</v>
      </c>
      <c r="B68" s="56" t="s">
        <v>308</v>
      </c>
      <c r="C68" s="56" t="s">
        <v>74</v>
      </c>
      <c r="D68" s="57">
        <v>1.4956514699999999</v>
      </c>
      <c r="E68" s="57">
        <v>1.6518914300000003</v>
      </c>
      <c r="F68" s="57">
        <v>1.8635038899999998</v>
      </c>
      <c r="G68" s="57">
        <v>0.21161245999999972</v>
      </c>
      <c r="H68" s="58">
        <v>0.12810312842412391</v>
      </c>
      <c r="I68" s="58">
        <v>1.1678138233375038E-3</v>
      </c>
    </row>
    <row r="69" spans="1:9" x14ac:dyDescent="0.25">
      <c r="A69" s="55">
        <v>44</v>
      </c>
      <c r="B69" s="56" t="s">
        <v>75</v>
      </c>
      <c r="C69" s="56" t="s">
        <v>62</v>
      </c>
      <c r="D69" s="57">
        <v>1.3</v>
      </c>
      <c r="E69" s="57">
        <v>1.3</v>
      </c>
      <c r="F69" s="57">
        <v>1.3</v>
      </c>
      <c r="G69" s="57">
        <v>0</v>
      </c>
      <c r="H69" s="58">
        <v>0</v>
      </c>
      <c r="I69" s="58">
        <v>8.1467926012150963E-4</v>
      </c>
    </row>
    <row r="70" spans="1:9" x14ac:dyDescent="0.25">
      <c r="A70" s="55">
        <v>45</v>
      </c>
      <c r="B70" s="56" t="s">
        <v>67</v>
      </c>
      <c r="C70" s="56" t="s">
        <v>62</v>
      </c>
      <c r="D70" s="57">
        <v>1.2561834999999999</v>
      </c>
      <c r="E70" s="57">
        <v>1.26596964</v>
      </c>
      <c r="F70" s="57">
        <v>1.26596964</v>
      </c>
      <c r="G70" s="57">
        <v>0</v>
      </c>
      <c r="H70" s="58">
        <v>0</v>
      </c>
      <c r="I70" s="58">
        <v>7.9335323819345672E-4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1.0880000000000001</v>
      </c>
      <c r="E71" s="57">
        <v>0.78844999999999998</v>
      </c>
      <c r="F71" s="57">
        <v>0.38845000000000002</v>
      </c>
      <c r="G71" s="57">
        <v>-0.4</v>
      </c>
      <c r="H71" s="58">
        <v>-0.50732449743166974</v>
      </c>
      <c r="I71" s="58">
        <v>2.4343242968784647E-4</v>
      </c>
    </row>
    <row r="72" spans="1:9" x14ac:dyDescent="0.25">
      <c r="A72" s="55">
        <v>47</v>
      </c>
      <c r="B72" s="56" t="s">
        <v>69</v>
      </c>
      <c r="C72" s="56" t="s">
        <v>62</v>
      </c>
      <c r="D72" s="57">
        <v>6.5621869999999999E-2</v>
      </c>
      <c r="E72" s="57">
        <v>8.5621869999999989E-2</v>
      </c>
      <c r="F72" s="57">
        <v>8.668221000000001E-2</v>
      </c>
      <c r="G72" s="57">
        <v>1.060340000000011E-3</v>
      </c>
      <c r="H72" s="58">
        <v>1.2383985540143087E-2</v>
      </c>
      <c r="I72" s="58">
        <v>5.4321691314228712E-5</v>
      </c>
    </row>
    <row r="73" spans="1:9" x14ac:dyDescent="0.25">
      <c r="A73" s="84" t="s">
        <v>77</v>
      </c>
      <c r="B73" s="84"/>
      <c r="C73" s="59" t="s">
        <v>78</v>
      </c>
      <c r="D73" s="60">
        <v>1473.4708960500002</v>
      </c>
      <c r="E73" s="60">
        <v>1550.6138822600001</v>
      </c>
      <c r="F73" s="60">
        <v>1595.72001355</v>
      </c>
      <c r="G73" s="60">
        <v>45.106131289999965</v>
      </c>
      <c r="H73" s="61">
        <v>2.9089208993962022E-2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113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5" t="s">
        <v>114</v>
      </c>
      <c r="B22" s="85"/>
      <c r="C22" s="85"/>
      <c r="D22" s="85"/>
    </row>
    <row r="23" spans="1:9" x14ac:dyDescent="0.25">
      <c r="A23" s="2" t="s">
        <v>24</v>
      </c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1084.58150692</v>
      </c>
      <c r="E26" s="57">
        <v>1039.4432895899999</v>
      </c>
      <c r="F26" s="57">
        <v>1034.3361996799995</v>
      </c>
      <c r="G26" s="57">
        <v>-5.1070899100003242</v>
      </c>
      <c r="H26" s="58">
        <v>-4.9132934534742868E-3</v>
      </c>
      <c r="I26" s="58">
        <v>0.10303128091202052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805.83785094000029</v>
      </c>
      <c r="E27" s="57">
        <v>797.62826154000015</v>
      </c>
      <c r="F27" s="57">
        <v>791.95582862000037</v>
      </c>
      <c r="G27" s="57">
        <v>-5.6724329199998378</v>
      </c>
      <c r="H27" s="58">
        <v>-7.1116247925417462E-3</v>
      </c>
      <c r="I27" s="58">
        <v>7.8887525616625695E-2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739.59871866000003</v>
      </c>
      <c r="E28" s="57">
        <v>743.00322406999976</v>
      </c>
      <c r="F28" s="57">
        <v>740.26528250000024</v>
      </c>
      <c r="G28" s="57">
        <v>-2.7379415699995757</v>
      </c>
      <c r="H28" s="58">
        <v>-3.68496593460492E-3</v>
      </c>
      <c r="I28" s="58">
        <v>7.3738577741231645E-2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563.6328916299999</v>
      </c>
      <c r="E29" s="57">
        <v>552.07885432999967</v>
      </c>
      <c r="F29" s="57">
        <v>542.73255426000026</v>
      </c>
      <c r="G29" s="57">
        <v>-9.3463000699994563</v>
      </c>
      <c r="H29" s="58">
        <v>-1.6929284642394214E-2</v>
      </c>
      <c r="I29" s="58">
        <v>5.4062141763345811E-2</v>
      </c>
    </row>
    <row r="30" spans="1:9" x14ac:dyDescent="0.25">
      <c r="A30" s="55">
        <v>5</v>
      </c>
      <c r="B30" s="56" t="s">
        <v>41</v>
      </c>
      <c r="C30" s="56" t="s">
        <v>31</v>
      </c>
      <c r="D30" s="57">
        <v>452.14582109000008</v>
      </c>
      <c r="E30" s="57">
        <v>453.14946635999985</v>
      </c>
      <c r="F30" s="57">
        <v>453.49753278000014</v>
      </c>
      <c r="G30" s="57">
        <v>0.34806642000031474</v>
      </c>
      <c r="H30" s="58">
        <v>7.6810510844516143E-4</v>
      </c>
      <c r="I30" s="58">
        <v>4.5173350509457096E-2</v>
      </c>
    </row>
    <row r="31" spans="1:9" x14ac:dyDescent="0.25">
      <c r="A31" s="55">
        <v>6</v>
      </c>
      <c r="B31" s="56" t="s">
        <v>36</v>
      </c>
      <c r="C31" s="56" t="s">
        <v>31</v>
      </c>
      <c r="D31" s="57">
        <v>420.22824198000023</v>
      </c>
      <c r="E31" s="57">
        <v>418.40147542000028</v>
      </c>
      <c r="F31" s="57">
        <v>416.71732237999993</v>
      </c>
      <c r="G31" s="57">
        <v>-1.6841530400003195</v>
      </c>
      <c r="H31" s="58">
        <v>-4.0252081766913731E-3</v>
      </c>
      <c r="I31" s="58">
        <v>4.150963634099037E-2</v>
      </c>
    </row>
    <row r="32" spans="1:9" x14ac:dyDescent="0.25">
      <c r="A32" s="55">
        <v>7</v>
      </c>
      <c r="B32" s="56" t="s">
        <v>39</v>
      </c>
      <c r="C32" s="56" t="s">
        <v>31</v>
      </c>
      <c r="D32" s="57">
        <v>412.24870650000008</v>
      </c>
      <c r="E32" s="57">
        <v>414.51059230999988</v>
      </c>
      <c r="F32" s="57">
        <v>412.8167373500001</v>
      </c>
      <c r="G32" s="57">
        <v>-1.6938549599997996</v>
      </c>
      <c r="H32" s="58">
        <v>-4.0863972873653783E-3</v>
      </c>
      <c r="I32" s="58">
        <v>4.1121095098721687E-2</v>
      </c>
    </row>
    <row r="33" spans="1:9" x14ac:dyDescent="0.25">
      <c r="A33" s="55">
        <v>8</v>
      </c>
      <c r="B33" s="56" t="s">
        <v>38</v>
      </c>
      <c r="C33" s="56" t="s">
        <v>31</v>
      </c>
      <c r="D33" s="57">
        <v>405.92640597999997</v>
      </c>
      <c r="E33" s="57">
        <v>406.53736570000007</v>
      </c>
      <c r="F33" s="57">
        <v>408.07948541000019</v>
      </c>
      <c r="G33" s="57">
        <v>1.5421197100001574</v>
      </c>
      <c r="H33" s="58">
        <v>3.7933037405918262E-3</v>
      </c>
      <c r="I33" s="58">
        <v>4.064921261454281E-2</v>
      </c>
    </row>
    <row r="34" spans="1:9" x14ac:dyDescent="0.25">
      <c r="A34" s="55">
        <v>9</v>
      </c>
      <c r="B34" s="56" t="s">
        <v>37</v>
      </c>
      <c r="C34" s="56" t="s">
        <v>31</v>
      </c>
      <c r="D34" s="57">
        <v>394.07171267000001</v>
      </c>
      <c r="E34" s="57">
        <v>393.08549110000007</v>
      </c>
      <c r="F34" s="57">
        <v>392.57066633999983</v>
      </c>
      <c r="G34" s="57">
        <v>-0.51482476000022892</v>
      </c>
      <c r="H34" s="58">
        <v>-1.3097017612111728E-3</v>
      </c>
      <c r="I34" s="58">
        <v>3.9104363372382225E-2</v>
      </c>
    </row>
    <row r="35" spans="1:9" x14ac:dyDescent="0.25">
      <c r="A35" s="55">
        <v>10</v>
      </c>
      <c r="B35" s="56" t="s">
        <v>43</v>
      </c>
      <c r="C35" s="56" t="s">
        <v>31</v>
      </c>
      <c r="D35" s="57">
        <v>370.63339114000019</v>
      </c>
      <c r="E35" s="57">
        <v>368.10730021000001</v>
      </c>
      <c r="F35" s="57">
        <v>364.24473789000007</v>
      </c>
      <c r="G35" s="57">
        <v>-3.8625623199999333</v>
      </c>
      <c r="H35" s="58">
        <v>-1.0493033737164127E-2</v>
      </c>
      <c r="I35" s="58">
        <v>3.6282788828120284E-2</v>
      </c>
    </row>
    <row r="36" spans="1:9" x14ac:dyDescent="0.25">
      <c r="A36" s="55">
        <v>11</v>
      </c>
      <c r="B36" s="56" t="s">
        <v>42</v>
      </c>
      <c r="C36" s="56" t="s">
        <v>31</v>
      </c>
      <c r="D36" s="57">
        <v>354.95638886</v>
      </c>
      <c r="E36" s="57">
        <v>347.77566299000006</v>
      </c>
      <c r="F36" s="57">
        <v>344.41741941999987</v>
      </c>
      <c r="G36" s="57">
        <v>-3.3582435700001718</v>
      </c>
      <c r="H36" s="58">
        <v>-9.6563501342436797E-3</v>
      </c>
      <c r="I36" s="58">
        <v>3.4307769468219035E-2</v>
      </c>
    </row>
    <row r="37" spans="1:9" x14ac:dyDescent="0.25">
      <c r="A37" s="55">
        <v>12</v>
      </c>
      <c r="B37" s="56" t="s">
        <v>297</v>
      </c>
      <c r="C37" s="56" t="s">
        <v>31</v>
      </c>
      <c r="D37" s="57">
        <v>327.11725543999995</v>
      </c>
      <c r="E37" s="57">
        <v>327.7426580799999</v>
      </c>
      <c r="F37" s="57">
        <v>328.39832068999999</v>
      </c>
      <c r="G37" s="57">
        <v>0.65566261000007386</v>
      </c>
      <c r="H37" s="58">
        <v>2.0005409544217182E-3</v>
      </c>
      <c r="I37" s="58">
        <v>3.2712090750101439E-2</v>
      </c>
    </row>
    <row r="38" spans="1:9" x14ac:dyDescent="0.25">
      <c r="A38" s="55">
        <v>13</v>
      </c>
      <c r="B38" s="56" t="s">
        <v>40</v>
      </c>
      <c r="C38" s="56" t="s">
        <v>31</v>
      </c>
      <c r="D38" s="57">
        <v>317.4186060799999</v>
      </c>
      <c r="E38" s="57">
        <v>314.67377438000005</v>
      </c>
      <c r="F38" s="57">
        <v>311.73226115</v>
      </c>
      <c r="G38" s="57">
        <v>-2.9415132300000786</v>
      </c>
      <c r="H38" s="58">
        <v>-9.3478181834368793E-3</v>
      </c>
      <c r="I38" s="58">
        <v>3.1051967607651776E-2</v>
      </c>
    </row>
    <row r="39" spans="1:9" x14ac:dyDescent="0.25">
      <c r="A39" s="55">
        <v>14</v>
      </c>
      <c r="B39" s="56" t="s">
        <v>44</v>
      </c>
      <c r="C39" s="56" t="s">
        <v>31</v>
      </c>
      <c r="D39" s="57">
        <v>267.86345096000002</v>
      </c>
      <c r="E39" s="57">
        <v>266.69808027000005</v>
      </c>
      <c r="F39" s="57">
        <v>265.27300864999995</v>
      </c>
      <c r="G39" s="57">
        <v>-1.4250716200001239</v>
      </c>
      <c r="H39" s="58">
        <v>-5.3433891183521402E-3</v>
      </c>
      <c r="I39" s="58">
        <v>2.6424114210689638E-2</v>
      </c>
    </row>
    <row r="40" spans="1:9" x14ac:dyDescent="0.25">
      <c r="A40" s="55">
        <v>15</v>
      </c>
      <c r="B40" s="56" t="s">
        <v>45</v>
      </c>
      <c r="C40" s="56" t="s">
        <v>31</v>
      </c>
      <c r="D40" s="57">
        <v>258.45073953000002</v>
      </c>
      <c r="E40" s="57">
        <v>257.45398503999996</v>
      </c>
      <c r="F40" s="57">
        <v>255.65586323000014</v>
      </c>
      <c r="G40" s="57">
        <v>-1.7981218099998533</v>
      </c>
      <c r="H40" s="58">
        <v>-6.9842453971745034E-3</v>
      </c>
      <c r="I40" s="58">
        <v>2.5466140573446445E-2</v>
      </c>
    </row>
    <row r="41" spans="1:9" x14ac:dyDescent="0.25">
      <c r="A41" s="55">
        <v>16</v>
      </c>
      <c r="B41" s="56" t="s">
        <v>46</v>
      </c>
      <c r="C41" s="56" t="s">
        <v>31</v>
      </c>
      <c r="D41" s="57">
        <v>247.03359698999986</v>
      </c>
      <c r="E41" s="57">
        <v>249.63719811000004</v>
      </c>
      <c r="F41" s="57">
        <v>251.28444139000004</v>
      </c>
      <c r="G41" s="57">
        <v>1.6472432800000012</v>
      </c>
      <c r="H41" s="58">
        <v>6.5985489841708629E-3</v>
      </c>
      <c r="I41" s="58">
        <v>2.5030698797627971E-2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220.87638903999999</v>
      </c>
      <c r="E42" s="57">
        <v>221.54522998000002</v>
      </c>
      <c r="F42" s="57">
        <v>221.78562420000009</v>
      </c>
      <c r="G42" s="57">
        <v>0.24039422000005842</v>
      </c>
      <c r="H42" s="58">
        <v>1.0850796472655266E-3</v>
      </c>
      <c r="I42" s="58">
        <v>2.2092291612985763E-2</v>
      </c>
    </row>
    <row r="43" spans="1:9" x14ac:dyDescent="0.25">
      <c r="A43" s="55">
        <v>18</v>
      </c>
      <c r="B43" s="56" t="s">
        <v>50</v>
      </c>
      <c r="C43" s="56" t="s">
        <v>31</v>
      </c>
      <c r="D43" s="57">
        <v>214.49105875999993</v>
      </c>
      <c r="E43" s="57">
        <v>216.01642392000002</v>
      </c>
      <c r="F43" s="57">
        <v>216.29149882000002</v>
      </c>
      <c r="G43" s="57">
        <v>0.27507490000000595</v>
      </c>
      <c r="H43" s="58">
        <v>1.2733980824619047E-3</v>
      </c>
      <c r="I43" s="58">
        <v>2.1545016195604283E-2</v>
      </c>
    </row>
    <row r="44" spans="1:9" x14ac:dyDescent="0.25">
      <c r="A44" s="55">
        <v>19</v>
      </c>
      <c r="B44" s="56" t="s">
        <v>49</v>
      </c>
      <c r="C44" s="56" t="s">
        <v>31</v>
      </c>
      <c r="D44" s="57">
        <v>215.41033437999997</v>
      </c>
      <c r="E44" s="57">
        <v>216.31953907999994</v>
      </c>
      <c r="F44" s="57">
        <v>215.40238157000007</v>
      </c>
      <c r="G44" s="57">
        <v>-0.91715750999987122</v>
      </c>
      <c r="H44" s="58">
        <v>-4.2398274048683383E-3</v>
      </c>
      <c r="I44" s="58">
        <v>2.1456450321977499E-2</v>
      </c>
    </row>
    <row r="45" spans="1:9" x14ac:dyDescent="0.25">
      <c r="A45" s="55">
        <v>20</v>
      </c>
      <c r="B45" s="56" t="s">
        <v>296</v>
      </c>
      <c r="C45" s="56" t="s">
        <v>31</v>
      </c>
      <c r="D45" s="57">
        <v>204.17993657000002</v>
      </c>
      <c r="E45" s="57">
        <v>205.08086553000001</v>
      </c>
      <c r="F45" s="57">
        <v>205.50711339000009</v>
      </c>
      <c r="G45" s="57">
        <v>0.42624786000007392</v>
      </c>
      <c r="H45" s="58">
        <v>2.0784379805424643E-3</v>
      </c>
      <c r="I45" s="58">
        <v>2.047077259372166E-2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183.60573161999997</v>
      </c>
      <c r="E46" s="57">
        <v>182.1561858099999</v>
      </c>
      <c r="F46" s="57">
        <v>180.68649023000003</v>
      </c>
      <c r="G46" s="57">
        <v>-1.4696955799998641</v>
      </c>
      <c r="H46" s="58">
        <v>-8.0683264939069767E-3</v>
      </c>
      <c r="I46" s="58">
        <v>1.7998365074773238E-2</v>
      </c>
    </row>
    <row r="47" spans="1:9" x14ac:dyDescent="0.25">
      <c r="A47" s="55">
        <v>22</v>
      </c>
      <c r="B47" s="56" t="s">
        <v>48</v>
      </c>
      <c r="C47" s="56" t="s">
        <v>31</v>
      </c>
      <c r="D47" s="57">
        <v>171.48818486000005</v>
      </c>
      <c r="E47" s="57">
        <v>169.60862641000003</v>
      </c>
      <c r="F47" s="57">
        <v>167.62949956999998</v>
      </c>
      <c r="G47" s="57">
        <v>-1.9791268400000335</v>
      </c>
      <c r="H47" s="58">
        <v>-1.1668786440235833E-2</v>
      </c>
      <c r="I47" s="58">
        <v>1.6697744954378833E-2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134.64230719000008</v>
      </c>
      <c r="E48" s="57">
        <v>134.03261140999996</v>
      </c>
      <c r="F48" s="57">
        <v>132.83054254999996</v>
      </c>
      <c r="G48" s="57">
        <v>-1.2020688600000142</v>
      </c>
      <c r="H48" s="58">
        <v>-8.968480486610364E-3</v>
      </c>
      <c r="I48" s="58">
        <v>1.3231385450300576E-2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114.02534584000003</v>
      </c>
      <c r="E49" s="57">
        <v>112.66199356000004</v>
      </c>
      <c r="F49" s="57">
        <v>111.74718675999999</v>
      </c>
      <c r="G49" s="57">
        <v>-0.91480680000005665</v>
      </c>
      <c r="H49" s="58">
        <v>-8.1199237745856225E-3</v>
      </c>
      <c r="I49" s="58">
        <v>1.1131250935391784E-2</v>
      </c>
    </row>
    <row r="50" spans="1:9" x14ac:dyDescent="0.25">
      <c r="A50" s="55">
        <v>25</v>
      </c>
      <c r="B50" s="56" t="s">
        <v>55</v>
      </c>
      <c r="C50" s="56" t="s">
        <v>31</v>
      </c>
      <c r="D50" s="57">
        <v>106.88721119999998</v>
      </c>
      <c r="E50" s="57">
        <v>108.13800529999995</v>
      </c>
      <c r="F50" s="57">
        <v>108.91852113999997</v>
      </c>
      <c r="G50" s="57">
        <v>0.7805158400000185</v>
      </c>
      <c r="H50" s="58">
        <v>7.2177754512364658E-3</v>
      </c>
      <c r="I50" s="58">
        <v>1.0849484675842362E-2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107.36862216</v>
      </c>
      <c r="E51" s="57">
        <v>107.53142248999995</v>
      </c>
      <c r="F51" s="57">
        <v>106.44420495000004</v>
      </c>
      <c r="G51" s="57">
        <v>-1.0872175399999022</v>
      </c>
      <c r="H51" s="58">
        <v>-1.0110696155823752E-2</v>
      </c>
      <c r="I51" s="58">
        <v>1.0603015523437263E-2</v>
      </c>
    </row>
    <row r="52" spans="1:9" x14ac:dyDescent="0.25">
      <c r="A52" s="55">
        <v>27</v>
      </c>
      <c r="B52" s="56" t="s">
        <v>58</v>
      </c>
      <c r="C52" s="56" t="s">
        <v>31</v>
      </c>
      <c r="D52" s="57">
        <v>98.453120369999979</v>
      </c>
      <c r="E52" s="57">
        <v>100.05547331999998</v>
      </c>
      <c r="F52" s="57">
        <v>101.45350331</v>
      </c>
      <c r="G52" s="57">
        <v>1.3980299900000244</v>
      </c>
      <c r="H52" s="58">
        <v>1.3972548863257177E-2</v>
      </c>
      <c r="I52" s="58">
        <v>1.0105886656848228E-2</v>
      </c>
    </row>
    <row r="53" spans="1:9" x14ac:dyDescent="0.25">
      <c r="A53" s="55">
        <v>28</v>
      </c>
      <c r="B53" s="56" t="s">
        <v>52</v>
      </c>
      <c r="C53" s="56" t="s">
        <v>31</v>
      </c>
      <c r="D53" s="57">
        <v>98.402730160000004</v>
      </c>
      <c r="E53" s="57">
        <v>99.200794799999983</v>
      </c>
      <c r="F53" s="57">
        <v>93.784276089999949</v>
      </c>
      <c r="G53" s="57">
        <v>-5.4165187100000383</v>
      </c>
      <c r="H53" s="58">
        <v>-5.460156565197237E-2</v>
      </c>
      <c r="I53" s="58">
        <v>9.341947132807206E-3</v>
      </c>
    </row>
    <row r="54" spans="1:9" x14ac:dyDescent="0.25">
      <c r="A54" s="55">
        <v>29</v>
      </c>
      <c r="B54" s="56" t="s">
        <v>57</v>
      </c>
      <c r="C54" s="56" t="s">
        <v>31</v>
      </c>
      <c r="D54" s="57">
        <v>90.991695479999976</v>
      </c>
      <c r="E54" s="57">
        <v>89.762814850000041</v>
      </c>
      <c r="F54" s="57">
        <v>89.168081369999996</v>
      </c>
      <c r="G54" s="57">
        <v>-0.59473348000004889</v>
      </c>
      <c r="H54" s="58">
        <v>-6.6256108500372928E-3</v>
      </c>
      <c r="I54" s="58">
        <v>8.8821232814443266E-3</v>
      </c>
    </row>
    <row r="55" spans="1:9" x14ac:dyDescent="0.25">
      <c r="A55" s="55">
        <v>30</v>
      </c>
      <c r="B55" s="56" t="s">
        <v>61</v>
      </c>
      <c r="C55" s="56" t="s">
        <v>31</v>
      </c>
      <c r="D55" s="57">
        <v>79.544773390000003</v>
      </c>
      <c r="E55" s="57">
        <v>79.833585250000027</v>
      </c>
      <c r="F55" s="57">
        <v>80.019154400000005</v>
      </c>
      <c r="G55" s="57">
        <v>0.18556914999997615</v>
      </c>
      <c r="H55" s="58">
        <v>2.324449658860537E-3</v>
      </c>
      <c r="I55" s="58">
        <v>7.9707893602480491E-3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80.368643650000038</v>
      </c>
      <c r="E56" s="57">
        <v>77.330745649999983</v>
      </c>
      <c r="F56" s="57">
        <v>75.101066709999998</v>
      </c>
      <c r="G56" s="57">
        <v>-2.2296789399999826</v>
      </c>
      <c r="H56" s="58">
        <v>-2.8833020052483917E-2</v>
      </c>
      <c r="I56" s="58">
        <v>7.4808936430768745E-3</v>
      </c>
    </row>
    <row r="57" spans="1:9" x14ac:dyDescent="0.25">
      <c r="A57" s="55">
        <v>32</v>
      </c>
      <c r="B57" s="56" t="s">
        <v>59</v>
      </c>
      <c r="C57" s="56" t="s">
        <v>31</v>
      </c>
      <c r="D57" s="57">
        <v>76.013596919999998</v>
      </c>
      <c r="E57" s="57">
        <v>75.315821270000001</v>
      </c>
      <c r="F57" s="57">
        <v>74.247522800000013</v>
      </c>
      <c r="G57" s="57">
        <v>-1.068298469999984</v>
      </c>
      <c r="H57" s="58">
        <v>-1.418425042688224E-2</v>
      </c>
      <c r="I57" s="58">
        <v>7.3958712660304564E-3</v>
      </c>
    </row>
    <row r="58" spans="1:9" x14ac:dyDescent="0.25">
      <c r="A58" s="55">
        <v>33</v>
      </c>
      <c r="B58" s="56" t="s">
        <v>295</v>
      </c>
      <c r="C58" s="56" t="s">
        <v>62</v>
      </c>
      <c r="D58" s="57">
        <v>60.483813149999996</v>
      </c>
      <c r="E58" s="57">
        <v>61.132728019999995</v>
      </c>
      <c r="F58" s="57">
        <v>61.768260590000004</v>
      </c>
      <c r="G58" s="57">
        <v>0.63553257000000773</v>
      </c>
      <c r="H58" s="58">
        <v>1.0395946501718177E-2</v>
      </c>
      <c r="I58" s="58">
        <v>6.1527992641696909E-3</v>
      </c>
    </row>
    <row r="59" spans="1:9" x14ac:dyDescent="0.25">
      <c r="A59" s="55">
        <v>34</v>
      </c>
      <c r="B59" s="56" t="s">
        <v>64</v>
      </c>
      <c r="C59" s="56" t="s">
        <v>62</v>
      </c>
      <c r="D59" s="57">
        <v>57.58337868000001</v>
      </c>
      <c r="E59" s="57">
        <v>58.864377770000004</v>
      </c>
      <c r="F59" s="57">
        <v>59.713010220000015</v>
      </c>
      <c r="G59" s="57">
        <v>0.84863245000001042</v>
      </c>
      <c r="H59" s="58">
        <v>1.44167403470374E-2</v>
      </c>
      <c r="I59" s="58">
        <v>5.9480736843422468E-3</v>
      </c>
    </row>
    <row r="60" spans="1:9" x14ac:dyDescent="0.25">
      <c r="A60" s="55">
        <v>35</v>
      </c>
      <c r="B60" s="56" t="s">
        <v>63</v>
      </c>
      <c r="C60" s="56" t="s">
        <v>62</v>
      </c>
      <c r="D60" s="57">
        <v>56.567361859999984</v>
      </c>
      <c r="E60" s="57">
        <v>55.928504630000013</v>
      </c>
      <c r="F60" s="57">
        <v>55.456653680000009</v>
      </c>
      <c r="G60" s="57">
        <v>-0.47185095000000299</v>
      </c>
      <c r="H60" s="58">
        <v>-8.436680957618568E-3</v>
      </c>
      <c r="I60" s="58">
        <v>5.5240936800939862E-3</v>
      </c>
    </row>
    <row r="61" spans="1:9" x14ac:dyDescent="0.25">
      <c r="A61" s="55">
        <v>36</v>
      </c>
      <c r="B61" s="56" t="s">
        <v>67</v>
      </c>
      <c r="C61" s="56" t="s">
        <v>62</v>
      </c>
      <c r="D61" s="57">
        <v>45.644523740000011</v>
      </c>
      <c r="E61" s="57">
        <v>45.739545849999978</v>
      </c>
      <c r="F61" s="57">
        <v>46.750437909999995</v>
      </c>
      <c r="G61" s="57">
        <v>1.0108920600000173</v>
      </c>
      <c r="H61" s="58">
        <v>2.2101051534599306E-2</v>
      </c>
      <c r="I61" s="58">
        <v>4.6568586718277669E-3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44.122220490000011</v>
      </c>
      <c r="E62" s="57">
        <v>44.088977989999997</v>
      </c>
      <c r="F62" s="57">
        <v>43.980131880000002</v>
      </c>
      <c r="G62" s="57">
        <v>-0.10884610999999195</v>
      </c>
      <c r="H62" s="58">
        <v>-2.4687827879494007E-3</v>
      </c>
      <c r="I62" s="58">
        <v>4.380905670397962E-3</v>
      </c>
    </row>
    <row r="63" spans="1:9" x14ac:dyDescent="0.25">
      <c r="A63" s="55">
        <v>38</v>
      </c>
      <c r="B63" s="56" t="s">
        <v>65</v>
      </c>
      <c r="C63" s="56" t="s">
        <v>62</v>
      </c>
      <c r="D63" s="57">
        <v>41.009510360000021</v>
      </c>
      <c r="E63" s="57">
        <v>41.244761940000011</v>
      </c>
      <c r="F63" s="57">
        <v>41.341817730000002</v>
      </c>
      <c r="G63" s="57">
        <v>9.7055789999991648E-2</v>
      </c>
      <c r="H63" s="58">
        <v>2.3531664491404174E-3</v>
      </c>
      <c r="I63" s="58">
        <v>4.1181005143888175E-3</v>
      </c>
    </row>
    <row r="64" spans="1:9" x14ac:dyDescent="0.25">
      <c r="A64" s="55">
        <v>39</v>
      </c>
      <c r="B64" s="56" t="s">
        <v>70</v>
      </c>
      <c r="C64" s="56" t="s">
        <v>62</v>
      </c>
      <c r="D64" s="57">
        <v>40.329627469999984</v>
      </c>
      <c r="E64" s="57">
        <v>40.804737660000001</v>
      </c>
      <c r="F64" s="57">
        <v>40.983235960000009</v>
      </c>
      <c r="G64" s="57">
        <v>0.17849830000000447</v>
      </c>
      <c r="H64" s="58">
        <v>4.3744503760155887E-3</v>
      </c>
      <c r="I64" s="58">
        <v>4.0823818195522363E-3</v>
      </c>
    </row>
    <row r="65" spans="1:9" x14ac:dyDescent="0.25">
      <c r="A65" s="55">
        <v>40</v>
      </c>
      <c r="B65" s="56" t="s">
        <v>66</v>
      </c>
      <c r="C65" s="56" t="s">
        <v>62</v>
      </c>
      <c r="D65" s="57">
        <v>38.575636220000007</v>
      </c>
      <c r="E65" s="57">
        <v>38.942519450000013</v>
      </c>
      <c r="F65" s="57">
        <v>39.151449669999991</v>
      </c>
      <c r="G65" s="57">
        <v>0.2089302199999839</v>
      </c>
      <c r="H65" s="58">
        <v>5.3650925248490532E-3</v>
      </c>
      <c r="I65" s="58">
        <v>3.899915724027233E-3</v>
      </c>
    </row>
    <row r="66" spans="1:9" x14ac:dyDescent="0.25">
      <c r="A66" s="55">
        <v>41</v>
      </c>
      <c r="B66" s="56" t="s">
        <v>69</v>
      </c>
      <c r="C66" s="56" t="s">
        <v>62</v>
      </c>
      <c r="D66" s="57">
        <v>38.081291100000001</v>
      </c>
      <c r="E66" s="57">
        <v>37.867770810000003</v>
      </c>
      <c r="F66" s="57">
        <v>37.861223330000016</v>
      </c>
      <c r="G66" s="57">
        <v>-6.5474799999892712E-3</v>
      </c>
      <c r="H66" s="58">
        <v>-1.7290376116516036E-4</v>
      </c>
      <c r="I66" s="58">
        <v>3.7713949659625413E-3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32.16147033</v>
      </c>
      <c r="E67" s="57">
        <v>32.172235110000003</v>
      </c>
      <c r="F67" s="57">
        <v>31.921042950000004</v>
      </c>
      <c r="G67" s="57">
        <v>-0.25119215999999644</v>
      </c>
      <c r="H67" s="58">
        <v>-7.8077310805775854E-3</v>
      </c>
      <c r="I67" s="58">
        <v>3.1796875563319003E-3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26.804059890000005</v>
      </c>
      <c r="E68" s="57">
        <v>26.740312179999997</v>
      </c>
      <c r="F68" s="57">
        <v>26.696520230000001</v>
      </c>
      <c r="G68" s="57">
        <v>-4.3791949999995528E-2</v>
      </c>
      <c r="H68" s="58">
        <v>-1.6376753459426342E-3</v>
      </c>
      <c r="I68" s="58">
        <v>2.6592675341359368E-3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22.969506899999999</v>
      </c>
      <c r="E69" s="57">
        <v>23.221352709999994</v>
      </c>
      <c r="F69" s="57">
        <v>23.537637479999997</v>
      </c>
      <c r="G69" s="57">
        <v>0.31628477000000327</v>
      </c>
      <c r="H69" s="58">
        <v>1.3620428316555352E-2</v>
      </c>
      <c r="I69" s="58">
        <v>2.344608010391068E-3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13.88828314</v>
      </c>
      <c r="E70" s="57">
        <v>15.718554160000002</v>
      </c>
      <c r="F70" s="57">
        <v>15.37872239</v>
      </c>
      <c r="G70" s="57">
        <v>-0.33983177000000142</v>
      </c>
      <c r="H70" s="58">
        <v>-2.1619785543939708E-2</v>
      </c>
      <c r="I70" s="58">
        <v>1.5318901795395685E-3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12.994688240000002</v>
      </c>
      <c r="E71" s="57">
        <v>13.185969620000007</v>
      </c>
      <c r="F71" s="57">
        <v>13.195891299999998</v>
      </c>
      <c r="G71" s="57">
        <v>9.9216799999903883E-3</v>
      </c>
      <c r="H71" s="58">
        <v>7.5244220075720023E-4</v>
      </c>
      <c r="I71" s="58">
        <v>1.3144561544258179E-3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6.7774553599999994</v>
      </c>
      <c r="E72" s="57">
        <v>6.3865018799999991</v>
      </c>
      <c r="F72" s="57">
        <v>6.3198198799999989</v>
      </c>
      <c r="G72" s="57">
        <v>-6.6682000000000005E-2</v>
      </c>
      <c r="H72" s="58">
        <v>-1.0441083593637024E-2</v>
      </c>
      <c r="I72" s="58">
        <v>6.2952368637112335E-4</v>
      </c>
    </row>
    <row r="73" spans="1:9" x14ac:dyDescent="0.25">
      <c r="A73" s="84" t="s">
        <v>77</v>
      </c>
      <c r="B73" s="84"/>
      <c r="C73" s="59" t="s">
        <v>78</v>
      </c>
      <c r="D73" s="60">
        <v>10156.487793889999</v>
      </c>
      <c r="E73" s="60">
        <v>10086.555667910001</v>
      </c>
      <c r="F73" s="60">
        <v>10039.050184800006</v>
      </c>
      <c r="G73" s="60">
        <v>-47.505483109996796</v>
      </c>
      <c r="H73" s="61">
        <v>-4.7097824742229604E-3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zoomScaleNormal="10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115</v>
      </c>
    </row>
    <row r="3" spans="1:7" x14ac:dyDescent="0.25">
      <c r="A3" s="3" t="s">
        <v>116</v>
      </c>
    </row>
    <row r="4" spans="1:7" ht="15" customHeight="1" x14ac:dyDescent="0.25">
      <c r="E4" s="83" t="s">
        <v>315</v>
      </c>
      <c r="F4" s="83"/>
    </row>
    <row r="5" spans="1:7" x14ac:dyDescent="0.25">
      <c r="A5" s="54" t="s">
        <v>77</v>
      </c>
      <c r="B5" s="54" t="s">
        <v>316</v>
      </c>
      <c r="C5" s="54" t="s">
        <v>317</v>
      </c>
      <c r="D5" s="54" t="s">
        <v>314</v>
      </c>
      <c r="E5" s="54" t="s">
        <v>28</v>
      </c>
      <c r="F5" s="54" t="s">
        <v>29</v>
      </c>
      <c r="G5" s="54" t="s">
        <v>83</v>
      </c>
    </row>
    <row r="6" spans="1:7" x14ac:dyDescent="0.25">
      <c r="A6" s="55" t="s">
        <v>117</v>
      </c>
      <c r="B6" s="57">
        <v>9531.2036228600045</v>
      </c>
      <c r="C6" s="57">
        <v>10570.211170960005</v>
      </c>
      <c r="D6" s="57">
        <v>10039.050184800008</v>
      </c>
      <c r="E6" s="57">
        <v>-531.16098615999795</v>
      </c>
      <c r="F6" s="62">
        <v>-5.0250745001129145E-2</v>
      </c>
      <c r="G6" s="62">
        <v>-5.9123252330752191E-2</v>
      </c>
    </row>
    <row r="7" spans="1:7" x14ac:dyDescent="0.25">
      <c r="A7" s="55" t="s">
        <v>118</v>
      </c>
      <c r="B7" s="57">
        <v>-612.49335430999997</v>
      </c>
      <c r="C7" s="57">
        <v>-772.31797999999981</v>
      </c>
      <c r="D7" s="57">
        <v>-881.63121053000009</v>
      </c>
      <c r="E7" s="57">
        <v>-109.31323053000033</v>
      </c>
      <c r="F7" s="62">
        <v>0.14153915014383112</v>
      </c>
      <c r="G7" s="62">
        <v>0.13386663007638389</v>
      </c>
    </row>
    <row r="8" spans="1:7" x14ac:dyDescent="0.25">
      <c r="A8" s="55" t="s">
        <v>119</v>
      </c>
      <c r="B8" s="57">
        <v>10143.696977170004</v>
      </c>
      <c r="C8" s="57">
        <v>11342.529150960005</v>
      </c>
      <c r="D8" s="57">
        <v>10920.681395330008</v>
      </c>
      <c r="E8" s="57">
        <v>-421.84775562999727</v>
      </c>
      <c r="F8" s="62">
        <v>-3.7191683619723651E-2</v>
      </c>
      <c r="G8" s="62">
        <v>-4.5982483269690622E-2</v>
      </c>
    </row>
    <row r="9" spans="1:7" x14ac:dyDescent="0.25">
      <c r="A9" s="55" t="s">
        <v>120</v>
      </c>
      <c r="B9" s="57">
        <v>9703.3325932800035</v>
      </c>
      <c r="C9" s="57">
        <v>10562.407839399999</v>
      </c>
      <c r="D9" s="57">
        <v>9895.4531562199991</v>
      </c>
      <c r="E9" s="57">
        <v>-666.9546831800003</v>
      </c>
      <c r="F9" s="62">
        <v>-6.3144189593978675E-2</v>
      </c>
      <c r="G9" s="62">
        <v>-6.9548990120393506E-2</v>
      </c>
    </row>
    <row r="10" spans="1:7" x14ac:dyDescent="0.25">
      <c r="A10" s="55" t="s">
        <v>121</v>
      </c>
      <c r="B10" s="57">
        <v>282.60789061999998</v>
      </c>
      <c r="C10" s="57">
        <v>576.76404202999993</v>
      </c>
      <c r="D10" s="57">
        <v>764.22993702000008</v>
      </c>
      <c r="E10" s="57">
        <v>187.46589499000012</v>
      </c>
      <c r="F10" s="62">
        <v>0.32503048270864504</v>
      </c>
      <c r="G10" s="62">
        <v>0.28202849508003663</v>
      </c>
    </row>
    <row r="11" spans="1:7" x14ac:dyDescent="0.25">
      <c r="A11" s="55" t="s">
        <v>122</v>
      </c>
      <c r="B11" s="57">
        <v>157.75649327000002</v>
      </c>
      <c r="C11" s="57">
        <v>203.35726952999997</v>
      </c>
      <c r="D11" s="57">
        <v>258.88874271999998</v>
      </c>
      <c r="E11" s="57">
        <v>55.531473190000028</v>
      </c>
      <c r="F11" s="62">
        <v>0.27307345991783111</v>
      </c>
      <c r="G11" s="62">
        <v>0.24775729373454847</v>
      </c>
    </row>
    <row r="12" spans="1:7" x14ac:dyDescent="0.25">
      <c r="A12" s="55" t="s">
        <v>123</v>
      </c>
      <c r="B12" s="57">
        <v>440.36438389</v>
      </c>
      <c r="C12" s="57">
        <v>780.12131156000009</v>
      </c>
      <c r="D12" s="57">
        <v>1023.1186797400002</v>
      </c>
      <c r="E12" s="57">
        <v>242.99736818000008</v>
      </c>
      <c r="F12" s="62">
        <v>0.31148664262751763</v>
      </c>
      <c r="G12" s="62">
        <v>0.27309488715796282</v>
      </c>
    </row>
    <row r="13" spans="1:7" x14ac:dyDescent="0.25">
      <c r="A13" s="63" t="s">
        <v>124</v>
      </c>
      <c r="B13" s="64">
        <v>4.3412612273524116E-2</v>
      </c>
      <c r="C13" s="64">
        <v>6.8778426854999311E-2</v>
      </c>
      <c r="D13" s="64">
        <v>9.36863408704071E-2</v>
      </c>
      <c r="E13" s="64">
        <v>2.4907914015407789E-2</v>
      </c>
    </row>
    <row r="16" spans="1:7" ht="15.75" x14ac:dyDescent="0.25">
      <c r="A16" s="1" t="s">
        <v>125</v>
      </c>
    </row>
    <row r="17" spans="1:8" x14ac:dyDescent="0.25">
      <c r="A17" s="3" t="s">
        <v>126</v>
      </c>
    </row>
    <row r="18" spans="1:8" ht="15" customHeight="1" x14ac:dyDescent="0.25">
      <c r="E18" s="83" t="s">
        <v>315</v>
      </c>
      <c r="F18" s="83"/>
    </row>
    <row r="19" spans="1:8" x14ac:dyDescent="0.25">
      <c r="A19" s="54" t="s">
        <v>77</v>
      </c>
      <c r="B19" s="54" t="s">
        <v>316</v>
      </c>
      <c r="C19" s="54" t="s">
        <v>317</v>
      </c>
      <c r="D19" s="54" t="s">
        <v>314</v>
      </c>
      <c r="E19" s="54" t="s">
        <v>28</v>
      </c>
      <c r="F19" s="54" t="s">
        <v>29</v>
      </c>
      <c r="G19" s="54" t="s">
        <v>83</v>
      </c>
      <c r="H19" s="54" t="s">
        <v>30</v>
      </c>
    </row>
    <row r="20" spans="1:8" x14ac:dyDescent="0.25">
      <c r="A20" s="55" t="s">
        <v>127</v>
      </c>
      <c r="B20" s="57">
        <v>208.98942161000005</v>
      </c>
      <c r="C20" s="57">
        <v>253.85693702000003</v>
      </c>
      <c r="D20" s="57">
        <v>235.56089436000002</v>
      </c>
      <c r="E20" s="57">
        <v>-18.296042660000026</v>
      </c>
      <c r="F20" s="62">
        <v>-7.207225800001904E-2</v>
      </c>
      <c r="G20" s="62">
        <v>-8.1275847933099651E-2</v>
      </c>
      <c r="H20" s="62">
        <v>2.1570164519288375E-2</v>
      </c>
    </row>
    <row r="21" spans="1:8" x14ac:dyDescent="0.25">
      <c r="A21" s="55" t="s">
        <v>128</v>
      </c>
      <c r="B21" s="57">
        <v>0</v>
      </c>
      <c r="C21" s="57">
        <v>0</v>
      </c>
      <c r="D21" s="57">
        <v>0</v>
      </c>
      <c r="E21" s="57">
        <v>0</v>
      </c>
      <c r="F21" s="62" t="s">
        <v>77</v>
      </c>
      <c r="G21" s="62" t="s">
        <v>77</v>
      </c>
      <c r="H21" s="62">
        <v>0</v>
      </c>
    </row>
    <row r="22" spans="1:8" x14ac:dyDescent="0.25">
      <c r="A22" s="55" t="s">
        <v>129</v>
      </c>
      <c r="B22" s="57">
        <v>5001.115813370001</v>
      </c>
      <c r="C22" s="57">
        <v>5699.1052398000002</v>
      </c>
      <c r="D22" s="57">
        <v>5633.3004273900006</v>
      </c>
      <c r="E22" s="57">
        <v>-65.80481240999984</v>
      </c>
      <c r="F22" s="62">
        <v>-1.1546516451468291E-2</v>
      </c>
      <c r="G22" s="62">
        <v>-2.0207065127655272E-2</v>
      </c>
      <c r="H22" s="62">
        <v>0.51583781482710034</v>
      </c>
    </row>
    <row r="23" spans="1:8" x14ac:dyDescent="0.25">
      <c r="A23" s="55" t="s">
        <v>130</v>
      </c>
      <c r="B23" s="57">
        <v>0</v>
      </c>
      <c r="C23" s="57">
        <v>0</v>
      </c>
      <c r="D23" s="57">
        <v>0</v>
      </c>
      <c r="E23" s="57">
        <v>0</v>
      </c>
      <c r="F23" s="62" t="s">
        <v>77</v>
      </c>
      <c r="G23" s="62" t="s">
        <v>77</v>
      </c>
      <c r="H23" s="62">
        <v>0</v>
      </c>
    </row>
    <row r="24" spans="1:8" x14ac:dyDescent="0.25">
      <c r="A24" s="55" t="s">
        <v>131</v>
      </c>
      <c r="B24" s="57">
        <v>676.68534782999996</v>
      </c>
      <c r="C24" s="57">
        <v>747.54759827999976</v>
      </c>
      <c r="D24" s="57">
        <v>752.74787020000042</v>
      </c>
      <c r="E24" s="57">
        <v>5.200271920000672</v>
      </c>
      <c r="F24" s="62">
        <v>6.9564425488968934E-3</v>
      </c>
      <c r="G24" s="62">
        <v>-2.3746741920975017E-2</v>
      </c>
      <c r="H24" s="62">
        <v>6.8928654078480547E-2</v>
      </c>
    </row>
    <row r="25" spans="1:8" x14ac:dyDescent="0.25">
      <c r="A25" s="55" t="s">
        <v>132</v>
      </c>
      <c r="B25" s="57">
        <v>4254.17033937</v>
      </c>
      <c r="C25" s="57">
        <v>4635.4656299600001</v>
      </c>
      <c r="D25" s="57">
        <v>4294.0937596999993</v>
      </c>
      <c r="E25" s="57">
        <v>-341.37187026000072</v>
      </c>
      <c r="F25" s="62">
        <v>-7.3643490753904362E-2</v>
      </c>
      <c r="G25" s="62">
        <v>-7.8595415426075413E-2</v>
      </c>
      <c r="H25" s="62">
        <v>0.39320749358517826</v>
      </c>
    </row>
    <row r="26" spans="1:8" x14ac:dyDescent="0.25">
      <c r="A26" s="55" t="s">
        <v>133</v>
      </c>
      <c r="B26" s="57">
        <v>0</v>
      </c>
      <c r="C26" s="57">
        <v>0</v>
      </c>
      <c r="D26" s="57">
        <v>0</v>
      </c>
      <c r="E26" s="57">
        <v>0</v>
      </c>
      <c r="F26" s="62" t="s">
        <v>77</v>
      </c>
      <c r="G26" s="62" t="s">
        <v>77</v>
      </c>
      <c r="H26" s="62">
        <v>0</v>
      </c>
    </row>
    <row r="27" spans="1:8" ht="22.5" x14ac:dyDescent="0.25">
      <c r="A27" s="55" t="s">
        <v>134</v>
      </c>
      <c r="B27" s="57">
        <v>2.6044665</v>
      </c>
      <c r="C27" s="57">
        <v>6.2699671299999995</v>
      </c>
      <c r="D27" s="57">
        <v>2.5908642400000006</v>
      </c>
      <c r="E27" s="57">
        <v>-3.6791028899999993</v>
      </c>
      <c r="F27" s="62">
        <v>-0.5867818464943052</v>
      </c>
      <c r="G27" s="62">
        <v>-0.5867818464943052</v>
      </c>
      <c r="H27" s="62">
        <v>2.3724382629713268E-4</v>
      </c>
    </row>
    <row r="28" spans="1:8" x14ac:dyDescent="0.25">
      <c r="A28" s="55" t="s">
        <v>135</v>
      </c>
      <c r="B28" s="57">
        <v>0</v>
      </c>
      <c r="C28" s="57">
        <v>0</v>
      </c>
      <c r="D28" s="57">
        <v>0</v>
      </c>
      <c r="E28" s="57">
        <v>0</v>
      </c>
      <c r="F28" s="62" t="s">
        <v>77</v>
      </c>
      <c r="G28" s="62" t="s">
        <v>77</v>
      </c>
      <c r="H28" s="62">
        <v>0</v>
      </c>
    </row>
    <row r="29" spans="1:8" x14ac:dyDescent="0.25">
      <c r="A29" s="55" t="s">
        <v>136</v>
      </c>
      <c r="B29" s="57">
        <v>0.13158849</v>
      </c>
      <c r="C29" s="57">
        <v>0.28377877000000001</v>
      </c>
      <c r="D29" s="57">
        <v>0.27802007000000001</v>
      </c>
      <c r="E29" s="57">
        <v>-5.7587000000000116E-3</v>
      </c>
      <c r="F29" s="62">
        <v>-2.0292920432349506E-2</v>
      </c>
      <c r="G29" s="62">
        <v>-2.0292920432349305E-2</v>
      </c>
      <c r="H29" s="62">
        <v>2.5458124812513006E-5</v>
      </c>
    </row>
    <row r="30" spans="1:8" x14ac:dyDescent="0.25">
      <c r="A30" s="63" t="s">
        <v>119</v>
      </c>
      <c r="B30" s="60">
        <v>10143.696977170004</v>
      </c>
      <c r="C30" s="60">
        <v>11342.529150960005</v>
      </c>
      <c r="D30" s="60">
        <v>10920.681395330008</v>
      </c>
      <c r="E30" s="60">
        <v>-421.84775562999727</v>
      </c>
      <c r="F30" s="64">
        <v>-3.7191683619723651E-2</v>
      </c>
      <c r="G30" s="64">
        <v>-4.5982483269690622E-2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137</v>
      </c>
    </row>
    <row r="34" spans="1:7" x14ac:dyDescent="0.25">
      <c r="A34" s="3" t="s">
        <v>126</v>
      </c>
    </row>
    <row r="36" spans="1:7" ht="22.5" x14ac:dyDescent="0.25">
      <c r="A36" s="54" t="s">
        <v>77</v>
      </c>
      <c r="B36" s="54" t="s">
        <v>119</v>
      </c>
      <c r="C36" s="54" t="s">
        <v>138</v>
      </c>
      <c r="D36" s="54" t="s">
        <v>122</v>
      </c>
      <c r="E36" s="54" t="s">
        <v>139</v>
      </c>
      <c r="F36" s="54" t="s">
        <v>14</v>
      </c>
      <c r="G36" s="54" t="s">
        <v>140</v>
      </c>
    </row>
    <row r="37" spans="1:7" x14ac:dyDescent="0.25">
      <c r="A37" s="55" t="s">
        <v>127</v>
      </c>
      <c r="B37" s="57">
        <v>235.56089436000002</v>
      </c>
      <c r="C37" s="57">
        <v>24.117784459999999</v>
      </c>
      <c r="D37" s="57">
        <v>15.618834739999999</v>
      </c>
      <c r="E37" s="57">
        <v>39.7366192</v>
      </c>
      <c r="F37" s="62">
        <v>0.16868937141693743</v>
      </c>
      <c r="G37" s="62">
        <v>0.83131062858306259</v>
      </c>
    </row>
    <row r="38" spans="1:7" x14ac:dyDescent="0.25">
      <c r="A38" s="55" t="s">
        <v>128</v>
      </c>
      <c r="B38" s="57">
        <v>0</v>
      </c>
      <c r="C38" s="57">
        <v>0</v>
      </c>
      <c r="D38" s="57">
        <v>0</v>
      </c>
      <c r="E38" s="57">
        <v>0</v>
      </c>
      <c r="F38" s="62" t="s">
        <v>77</v>
      </c>
      <c r="G38" s="62">
        <v>1</v>
      </c>
    </row>
    <row r="39" spans="1:7" x14ac:dyDescent="0.25">
      <c r="A39" s="55" t="s">
        <v>129</v>
      </c>
      <c r="B39" s="57">
        <v>5633.3004273900006</v>
      </c>
      <c r="C39" s="57">
        <v>316.69647504</v>
      </c>
      <c r="D39" s="57">
        <v>103.08950939</v>
      </c>
      <c r="E39" s="57">
        <v>419.78598442999998</v>
      </c>
      <c r="F39" s="62">
        <v>7.4518657373381675E-2</v>
      </c>
      <c r="G39" s="62">
        <v>0.9254813426266183</v>
      </c>
    </row>
    <row r="40" spans="1:7" x14ac:dyDescent="0.25">
      <c r="A40" s="55" t="s">
        <v>130</v>
      </c>
      <c r="B40" s="57">
        <v>0</v>
      </c>
      <c r="C40" s="57">
        <v>0</v>
      </c>
      <c r="D40" s="57">
        <v>0</v>
      </c>
      <c r="E40" s="57">
        <v>0</v>
      </c>
      <c r="F40" s="62" t="s">
        <v>77</v>
      </c>
      <c r="G40" s="62">
        <v>1</v>
      </c>
    </row>
    <row r="41" spans="1:7" x14ac:dyDescent="0.25">
      <c r="A41" s="55" t="s">
        <v>131</v>
      </c>
      <c r="B41" s="57">
        <v>752.74787020000042</v>
      </c>
      <c r="C41" s="57">
        <v>25.324298740000003</v>
      </c>
      <c r="D41" s="57">
        <v>6.846880510000001</v>
      </c>
      <c r="E41" s="57">
        <v>32.171179250000002</v>
      </c>
      <c r="F41" s="62">
        <v>4.2738319859280803E-2</v>
      </c>
      <c r="G41" s="62">
        <v>0.95726168014071922</v>
      </c>
    </row>
    <row r="42" spans="1:7" x14ac:dyDescent="0.25">
      <c r="A42" s="55" t="s">
        <v>132</v>
      </c>
      <c r="B42" s="57">
        <v>4294.0937596999993</v>
      </c>
      <c r="C42" s="57">
        <v>397.97250118000005</v>
      </c>
      <c r="D42" s="57">
        <v>133.33070794000002</v>
      </c>
      <c r="E42" s="57">
        <v>531.30320912000013</v>
      </c>
      <c r="F42" s="62">
        <v>0.12372883286952702</v>
      </c>
      <c r="G42" s="62">
        <v>0.87627116713047304</v>
      </c>
    </row>
    <row r="43" spans="1:7" x14ac:dyDescent="0.25">
      <c r="A43" s="55" t="s">
        <v>133</v>
      </c>
      <c r="B43" s="57">
        <v>0</v>
      </c>
      <c r="C43" s="57">
        <v>0</v>
      </c>
      <c r="D43" s="57">
        <v>0</v>
      </c>
      <c r="E43" s="57">
        <v>0</v>
      </c>
      <c r="F43" s="62" t="s">
        <v>77</v>
      </c>
      <c r="G43" s="62">
        <v>1</v>
      </c>
    </row>
    <row r="44" spans="1:7" ht="22.5" x14ac:dyDescent="0.25">
      <c r="A44" s="55" t="s">
        <v>134</v>
      </c>
      <c r="B44" s="57">
        <v>2.5908642400000006</v>
      </c>
      <c r="C44" s="57">
        <v>0.11887759999999999</v>
      </c>
      <c r="D44" s="57">
        <v>2.81014E-3</v>
      </c>
      <c r="E44" s="57">
        <v>0.12168773999999999</v>
      </c>
      <c r="F44" s="62">
        <v>4.6968010952206415E-2</v>
      </c>
      <c r="G44" s="62">
        <v>0.95303198904779363</v>
      </c>
    </row>
    <row r="45" spans="1:7" x14ac:dyDescent="0.25">
      <c r="A45" s="55" t="s">
        <v>135</v>
      </c>
      <c r="B45" s="57">
        <v>0</v>
      </c>
      <c r="C45" s="57">
        <v>0</v>
      </c>
      <c r="D45" s="57">
        <v>0</v>
      </c>
      <c r="E45" s="57">
        <v>0</v>
      </c>
      <c r="F45" s="62" t="s">
        <v>77</v>
      </c>
      <c r="G45" s="62">
        <v>1</v>
      </c>
    </row>
    <row r="46" spans="1:7" x14ac:dyDescent="0.25">
      <c r="A46" s="55" t="s">
        <v>136</v>
      </c>
      <c r="B46" s="57">
        <v>0.27802007000000001</v>
      </c>
      <c r="C46" s="57">
        <v>0</v>
      </c>
      <c r="D46" s="57">
        <v>0</v>
      </c>
      <c r="E46" s="57">
        <v>0</v>
      </c>
      <c r="F46" s="62">
        <v>0</v>
      </c>
      <c r="G46" s="62">
        <v>1</v>
      </c>
    </row>
    <row r="47" spans="1:7" x14ac:dyDescent="0.25">
      <c r="A47" s="63" t="s">
        <v>141</v>
      </c>
      <c r="B47" s="60">
        <v>10920.681395330008</v>
      </c>
      <c r="C47" s="60">
        <v>764.22993702000008</v>
      </c>
      <c r="D47" s="60">
        <v>258.88874271999998</v>
      </c>
      <c r="E47" s="60">
        <v>1023.1186797400002</v>
      </c>
      <c r="F47" s="64">
        <v>9.36863408704071E-2</v>
      </c>
      <c r="G47" s="64">
        <v>0.90631365912959294</v>
      </c>
    </row>
    <row r="50" spans="1:1" ht="15.75" x14ac:dyDescent="0.25">
      <c r="A50" s="1" t="s">
        <v>125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6" width="16.5703125" customWidth="1"/>
    <col min="7" max="7" width="22.140625" bestFit="1" customWidth="1"/>
  </cols>
  <sheetData>
    <row r="2" spans="1:3" ht="15.75" x14ac:dyDescent="0.25">
      <c r="A2" s="1" t="s">
        <v>142</v>
      </c>
      <c r="B2" s="1"/>
      <c r="C2" s="1"/>
    </row>
    <row r="24" spans="1:7" ht="15.75" x14ac:dyDescent="0.25">
      <c r="A24" s="1" t="s">
        <v>143</v>
      </c>
      <c r="B24" s="1"/>
      <c r="C24" s="1"/>
    </row>
    <row r="26" spans="1:7" ht="16.5" customHeight="1" x14ac:dyDescent="0.25">
      <c r="D26" s="86" t="s">
        <v>144</v>
      </c>
      <c r="E26" s="86"/>
      <c r="F26" s="86"/>
    </row>
    <row r="27" spans="1:7" ht="16.5" customHeight="1" x14ac:dyDescent="0.25">
      <c r="D27" s="87" t="s">
        <v>145</v>
      </c>
      <c r="E27" s="87"/>
      <c r="F27" s="87"/>
    </row>
    <row r="28" spans="1:7" ht="16.5" customHeight="1" x14ac:dyDescent="0.25">
      <c r="D28" s="88" t="s">
        <v>146</v>
      </c>
      <c r="E28" s="88"/>
      <c r="F28" s="88"/>
      <c r="G28" s="54" t="s">
        <v>313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309</v>
      </c>
      <c r="E29" s="54" t="s">
        <v>310</v>
      </c>
      <c r="F29" s="54" t="s">
        <v>314</v>
      </c>
      <c r="G29" s="54" t="s">
        <v>28</v>
      </c>
    </row>
    <row r="30" spans="1:7" x14ac:dyDescent="0.25">
      <c r="A30" s="55">
        <v>1</v>
      </c>
      <c r="B30" s="55" t="s">
        <v>296</v>
      </c>
      <c r="C30" s="55" t="s">
        <v>31</v>
      </c>
      <c r="D30" s="65">
        <v>1.5129992212288466E-2</v>
      </c>
      <c r="E30" s="65">
        <v>1.5244753657665122E-2</v>
      </c>
      <c r="F30" s="65">
        <v>1.3339344241825915E-2</v>
      </c>
      <c r="G30" s="58">
        <v>-1.9054094158392071E-3</v>
      </c>
    </row>
    <row r="31" spans="1:7" x14ac:dyDescent="0.25">
      <c r="A31" s="55">
        <v>2</v>
      </c>
      <c r="B31" s="55" t="s">
        <v>71</v>
      </c>
      <c r="C31" s="55" t="s">
        <v>62</v>
      </c>
      <c r="D31" s="65">
        <v>1.5557415873219262E-2</v>
      </c>
      <c r="E31" s="65">
        <v>1.7050019947755464E-2</v>
      </c>
      <c r="F31" s="65">
        <v>1.4006377454569117E-2</v>
      </c>
      <c r="G31" s="58">
        <v>-3.0436424931863468E-3</v>
      </c>
    </row>
    <row r="32" spans="1:7" x14ac:dyDescent="0.25">
      <c r="A32" s="55">
        <v>3</v>
      </c>
      <c r="B32" s="55" t="s">
        <v>64</v>
      </c>
      <c r="C32" s="55" t="s">
        <v>62</v>
      </c>
      <c r="D32" s="65">
        <v>2.8452593541408604E-2</v>
      </c>
      <c r="E32" s="65">
        <v>2.7205435708715805E-2</v>
      </c>
      <c r="F32" s="65">
        <v>2.9025315546370126E-2</v>
      </c>
      <c r="G32" s="66">
        <v>1.8198798376543208E-3</v>
      </c>
    </row>
    <row r="33" spans="1:7" x14ac:dyDescent="0.25">
      <c r="A33" s="55">
        <v>4</v>
      </c>
      <c r="B33" s="55" t="s">
        <v>69</v>
      </c>
      <c r="C33" s="55" t="s">
        <v>62</v>
      </c>
      <c r="D33" s="65">
        <v>3.5950002631351188E-2</v>
      </c>
      <c r="E33" s="65">
        <v>3.8594392731615669E-2</v>
      </c>
      <c r="F33" s="65">
        <v>3.7666410955452603E-2</v>
      </c>
      <c r="G33" s="58">
        <v>-9.2798177616306571E-4</v>
      </c>
    </row>
    <row r="34" spans="1:7" x14ac:dyDescent="0.25">
      <c r="A34" s="55">
        <v>5</v>
      </c>
      <c r="B34" s="55" t="s">
        <v>67</v>
      </c>
      <c r="C34" s="55" t="s">
        <v>62</v>
      </c>
      <c r="D34" s="65">
        <v>3.788190874139661E-2</v>
      </c>
      <c r="E34" s="65">
        <v>3.8830800779451016E-2</v>
      </c>
      <c r="F34" s="65">
        <v>3.9090277455145761E-2</v>
      </c>
      <c r="G34" s="66">
        <v>2.5947667569474475E-4</v>
      </c>
    </row>
    <row r="35" spans="1:7" x14ac:dyDescent="0.25">
      <c r="A35" s="55">
        <v>6</v>
      </c>
      <c r="B35" s="55" t="s">
        <v>43</v>
      </c>
      <c r="C35" s="55" t="s">
        <v>31</v>
      </c>
      <c r="D35" s="65">
        <v>3.7324172379276488E-2</v>
      </c>
      <c r="E35" s="65">
        <v>3.7158019166776912E-2</v>
      </c>
      <c r="F35" s="65">
        <v>4.1069386826368647E-2</v>
      </c>
      <c r="G35" s="66">
        <v>3.9113676595917343E-3</v>
      </c>
    </row>
    <row r="36" spans="1:7" x14ac:dyDescent="0.25">
      <c r="A36" s="55">
        <v>7</v>
      </c>
      <c r="B36" s="55" t="s">
        <v>50</v>
      </c>
      <c r="C36" s="55" t="s">
        <v>31</v>
      </c>
      <c r="D36" s="65">
        <v>4.246143417005218E-2</v>
      </c>
      <c r="E36" s="65">
        <v>4.3074502820462136E-2</v>
      </c>
      <c r="F36" s="65">
        <v>4.6508082148553155E-2</v>
      </c>
      <c r="G36" s="66">
        <v>3.4335793280910187E-3</v>
      </c>
    </row>
    <row r="37" spans="1:7" x14ac:dyDescent="0.25">
      <c r="A37" s="55">
        <v>8</v>
      </c>
      <c r="B37" s="55" t="s">
        <v>61</v>
      </c>
      <c r="C37" s="55" t="s">
        <v>31</v>
      </c>
      <c r="D37" s="68">
        <v>5.0416651234519633E-2</v>
      </c>
      <c r="E37" s="68">
        <v>5.0590576688751464E-2</v>
      </c>
      <c r="F37" s="68">
        <v>5.0934906201124223E-2</v>
      </c>
      <c r="G37" s="66">
        <v>3.4432951237275966E-4</v>
      </c>
    </row>
    <row r="38" spans="1:7" x14ac:dyDescent="0.25">
      <c r="A38" s="55">
        <v>9</v>
      </c>
      <c r="B38" s="55" t="s">
        <v>65</v>
      </c>
      <c r="C38" s="55" t="s">
        <v>62</v>
      </c>
      <c r="D38" s="68">
        <v>5.7746163491928938E-2</v>
      </c>
      <c r="E38" s="68">
        <v>5.9249739877770748E-2</v>
      </c>
      <c r="F38" s="68">
        <v>5.8296293709552388E-2</v>
      </c>
      <c r="G38" s="58">
        <v>-9.5344616821835954E-4</v>
      </c>
    </row>
    <row r="39" spans="1:7" x14ac:dyDescent="0.25">
      <c r="A39" s="55">
        <v>10</v>
      </c>
      <c r="B39" s="55" t="s">
        <v>37</v>
      </c>
      <c r="C39" s="55" t="s">
        <v>31</v>
      </c>
      <c r="D39" s="68">
        <v>5.1603720657436208E-2</v>
      </c>
      <c r="E39" s="68">
        <v>5.3815290698846559E-2</v>
      </c>
      <c r="F39" s="68">
        <v>5.8962324456281336E-2</v>
      </c>
      <c r="G39" s="66">
        <v>5.1470337574347769E-3</v>
      </c>
    </row>
    <row r="40" spans="1:7" x14ac:dyDescent="0.25">
      <c r="A40" s="55">
        <v>11</v>
      </c>
      <c r="B40" s="55" t="s">
        <v>42</v>
      </c>
      <c r="C40" s="55" t="s">
        <v>31</v>
      </c>
      <c r="D40" s="68">
        <v>7.1469563130108826E-2</v>
      </c>
      <c r="E40" s="68">
        <v>5.8572022262947075E-2</v>
      </c>
      <c r="F40" s="68">
        <v>5.9559922288932511E-2</v>
      </c>
      <c r="G40" s="66">
        <v>9.8790002598543591E-4</v>
      </c>
    </row>
    <row r="41" spans="1:7" x14ac:dyDescent="0.25">
      <c r="A41" s="55">
        <v>12</v>
      </c>
      <c r="B41" s="55" t="s">
        <v>38</v>
      </c>
      <c r="C41" s="55" t="s">
        <v>31</v>
      </c>
      <c r="D41" s="68">
        <v>6.226454982071495E-2</v>
      </c>
      <c r="E41" s="68">
        <v>6.4077481503911474E-2</v>
      </c>
      <c r="F41" s="68">
        <v>6.1157731660449445E-2</v>
      </c>
      <c r="G41" s="58">
        <v>-2.9197498434620286E-3</v>
      </c>
    </row>
    <row r="42" spans="1:7" x14ac:dyDescent="0.25">
      <c r="A42" s="55">
        <v>13</v>
      </c>
      <c r="B42" s="55" t="s">
        <v>55</v>
      </c>
      <c r="C42" s="55" t="s">
        <v>31</v>
      </c>
      <c r="D42" s="68">
        <v>6.6685316195219238E-2</v>
      </c>
      <c r="E42" s="68">
        <v>5.7303840027819186E-2</v>
      </c>
      <c r="F42" s="68">
        <v>6.13939259632987E-2</v>
      </c>
      <c r="G42" s="66">
        <v>4.0900859354795135E-3</v>
      </c>
    </row>
    <row r="43" spans="1:7" x14ac:dyDescent="0.25">
      <c r="A43" s="55">
        <v>14</v>
      </c>
      <c r="B43" s="55" t="s">
        <v>75</v>
      </c>
      <c r="C43" s="55" t="s">
        <v>62</v>
      </c>
      <c r="D43" s="67">
        <v>7.6102792590209606E-2</v>
      </c>
      <c r="E43" s="68">
        <v>6.4631643792573301E-2</v>
      </c>
      <c r="F43" s="68">
        <v>6.3946418716722186E-2</v>
      </c>
      <c r="G43" s="58">
        <v>-6.852250758511147E-4</v>
      </c>
    </row>
    <row r="44" spans="1:7" x14ac:dyDescent="0.25">
      <c r="A44" s="55">
        <v>15</v>
      </c>
      <c r="B44" s="55" t="s">
        <v>41</v>
      </c>
      <c r="C44" s="55" t="s">
        <v>31</v>
      </c>
      <c r="D44" s="68">
        <v>5.8881374617277937E-2</v>
      </c>
      <c r="E44" s="68">
        <v>5.934162389698934E-2</v>
      </c>
      <c r="F44" s="68">
        <v>6.7097034845749026E-2</v>
      </c>
      <c r="G44" s="66">
        <v>7.7554109487596862E-3</v>
      </c>
    </row>
    <row r="45" spans="1:7" x14ac:dyDescent="0.25">
      <c r="A45" s="55">
        <v>16</v>
      </c>
      <c r="B45" s="55" t="s">
        <v>58</v>
      </c>
      <c r="C45" s="55" t="s">
        <v>31</v>
      </c>
      <c r="D45" s="68">
        <v>7.2999084378689821E-2</v>
      </c>
      <c r="E45" s="68">
        <v>6.8553087126064879E-2</v>
      </c>
      <c r="F45" s="68">
        <v>6.8923701857701289E-2</v>
      </c>
      <c r="G45" s="66">
        <v>3.7061473163640946E-4</v>
      </c>
    </row>
    <row r="46" spans="1:7" x14ac:dyDescent="0.25">
      <c r="A46" s="55">
        <v>17</v>
      </c>
      <c r="B46" s="55" t="s">
        <v>295</v>
      </c>
      <c r="C46" s="55" t="s">
        <v>62</v>
      </c>
      <c r="D46" s="68">
        <v>5.956184156845315E-2</v>
      </c>
      <c r="E46" s="68">
        <v>6.5434504841369312E-2</v>
      </c>
      <c r="F46" s="68">
        <v>7.0342822395081731E-2</v>
      </c>
      <c r="G46" s="66">
        <v>4.9083175537124185E-3</v>
      </c>
    </row>
    <row r="47" spans="1:7" x14ac:dyDescent="0.25">
      <c r="A47" s="55">
        <v>18</v>
      </c>
      <c r="B47" s="55" t="s">
        <v>70</v>
      </c>
      <c r="C47" s="55" t="s">
        <v>62</v>
      </c>
      <c r="D47" s="68">
        <v>6.9907811908166986E-2</v>
      </c>
      <c r="E47" s="68">
        <v>6.9476375567021117E-2</v>
      </c>
      <c r="F47" s="68">
        <v>7.0442125512315282E-2</v>
      </c>
      <c r="G47" s="66">
        <v>9.6574994529416425E-4</v>
      </c>
    </row>
    <row r="48" spans="1:7" x14ac:dyDescent="0.25">
      <c r="A48" s="55">
        <v>19</v>
      </c>
      <c r="B48" s="55" t="s">
        <v>56</v>
      </c>
      <c r="C48" s="55" t="s">
        <v>31</v>
      </c>
      <c r="D48" s="68">
        <v>6.813784108282693E-2</v>
      </c>
      <c r="E48" s="68">
        <v>6.7037592229139242E-2</v>
      </c>
      <c r="F48" s="68">
        <v>7.0934847251356944E-2</v>
      </c>
      <c r="G48" s="66">
        <v>3.8972550222177021E-3</v>
      </c>
    </row>
    <row r="49" spans="1:7" x14ac:dyDescent="0.25">
      <c r="A49" s="55">
        <v>20</v>
      </c>
      <c r="B49" s="55" t="s">
        <v>68</v>
      </c>
      <c r="C49" s="55" t="s">
        <v>62</v>
      </c>
      <c r="D49" s="68">
        <v>6.0907060658152608E-2</v>
      </c>
      <c r="E49" s="68">
        <v>6.2809880402822066E-2</v>
      </c>
      <c r="F49" s="68">
        <v>7.1078222409694164E-2</v>
      </c>
      <c r="G49" s="66">
        <v>8.2683420068720981E-3</v>
      </c>
    </row>
    <row r="50" spans="1:7" x14ac:dyDescent="0.25">
      <c r="A50" s="55">
        <v>21</v>
      </c>
      <c r="B50" s="55" t="s">
        <v>76</v>
      </c>
      <c r="C50" s="55" t="s">
        <v>74</v>
      </c>
      <c r="D50" s="67">
        <v>7.8794911098566164E-2</v>
      </c>
      <c r="E50" s="67">
        <v>8.7007985113731881E-2</v>
      </c>
      <c r="F50" s="67">
        <v>7.5800693908336922E-2</v>
      </c>
      <c r="G50" s="58">
        <v>-1.1207291205394959E-2</v>
      </c>
    </row>
    <row r="51" spans="1:7" x14ac:dyDescent="0.25">
      <c r="A51" s="55">
        <v>22</v>
      </c>
      <c r="B51" s="55" t="s">
        <v>46</v>
      </c>
      <c r="C51" s="55" t="s">
        <v>31</v>
      </c>
      <c r="D51" s="67">
        <v>7.8144553051918308E-2</v>
      </c>
      <c r="E51" s="67">
        <v>8.0824917822523754E-2</v>
      </c>
      <c r="F51" s="67">
        <v>7.7263419706672637E-2</v>
      </c>
      <c r="G51" s="58">
        <v>-3.5614981158511166E-3</v>
      </c>
    </row>
    <row r="52" spans="1:7" x14ac:dyDescent="0.25">
      <c r="A52" s="55">
        <v>23</v>
      </c>
      <c r="B52" s="55" t="s">
        <v>57</v>
      </c>
      <c r="C52" s="55" t="s">
        <v>31</v>
      </c>
      <c r="D52" s="67">
        <v>7.5523314925775534E-2</v>
      </c>
      <c r="E52" s="67">
        <v>7.6774415318046033E-2</v>
      </c>
      <c r="F52" s="67">
        <v>7.9597518275451321E-2</v>
      </c>
      <c r="G52" s="66">
        <v>2.8231029574052879E-3</v>
      </c>
    </row>
    <row r="53" spans="1:7" x14ac:dyDescent="0.25">
      <c r="A53" s="55">
        <v>24</v>
      </c>
      <c r="B53" s="55" t="s">
        <v>34</v>
      </c>
      <c r="C53" s="55" t="s">
        <v>31</v>
      </c>
      <c r="D53" s="67">
        <v>8.8105281302817071E-2</v>
      </c>
      <c r="E53" s="67">
        <v>8.8749637478750684E-2</v>
      </c>
      <c r="F53" s="67">
        <v>8.6024430109511787E-2</v>
      </c>
      <c r="G53" s="58">
        <v>-2.7252073692388967E-3</v>
      </c>
    </row>
    <row r="54" spans="1:7" x14ac:dyDescent="0.25">
      <c r="A54" s="55">
        <v>25</v>
      </c>
      <c r="B54" s="55" t="s">
        <v>44</v>
      </c>
      <c r="C54" s="55" t="s">
        <v>31</v>
      </c>
      <c r="D54" s="67">
        <v>0.12404585509328871</v>
      </c>
      <c r="E54" s="67">
        <v>0.13665113476525992</v>
      </c>
      <c r="F54" s="67">
        <v>8.7087469778558413E-2</v>
      </c>
      <c r="G54" s="58">
        <v>-4.9563664986701506E-2</v>
      </c>
    </row>
    <row r="55" spans="1:7" x14ac:dyDescent="0.25">
      <c r="A55" s="55">
        <v>26</v>
      </c>
      <c r="B55" s="55" t="s">
        <v>73</v>
      </c>
      <c r="C55" s="55" t="s">
        <v>62</v>
      </c>
      <c r="D55" s="67">
        <v>7.8319289898529293E-2</v>
      </c>
      <c r="E55" s="67">
        <v>7.7135548399204348E-2</v>
      </c>
      <c r="F55" s="67">
        <v>8.8380266666909138E-2</v>
      </c>
      <c r="G55" s="66">
        <v>1.124471826770479E-2</v>
      </c>
    </row>
    <row r="56" spans="1:7" x14ac:dyDescent="0.25">
      <c r="A56" s="55">
        <v>27</v>
      </c>
      <c r="B56" s="55" t="s">
        <v>45</v>
      </c>
      <c r="C56" s="55" t="s">
        <v>31</v>
      </c>
      <c r="D56" s="67">
        <v>8.4832632240929573E-2</v>
      </c>
      <c r="E56" s="67">
        <v>8.2554563614248622E-2</v>
      </c>
      <c r="F56" s="67">
        <v>8.8651892008563493E-2</v>
      </c>
      <c r="G56" s="66">
        <v>6.0973283943148715E-3</v>
      </c>
    </row>
    <row r="57" spans="1:7" x14ac:dyDescent="0.25">
      <c r="A57" s="55">
        <v>28</v>
      </c>
      <c r="B57" s="55" t="s">
        <v>48</v>
      </c>
      <c r="C57" s="55" t="s">
        <v>31</v>
      </c>
      <c r="D57" s="67">
        <v>8.6791378483727963E-2</v>
      </c>
      <c r="E57" s="67">
        <v>8.8013130338884485E-2</v>
      </c>
      <c r="F57" s="67">
        <v>9.3833811312837467E-2</v>
      </c>
      <c r="G57" s="66">
        <v>5.8206809739529825E-3</v>
      </c>
    </row>
    <row r="58" spans="1:7" x14ac:dyDescent="0.25">
      <c r="A58" s="55">
        <v>29</v>
      </c>
      <c r="B58" s="55" t="s">
        <v>47</v>
      </c>
      <c r="C58" s="55" t="s">
        <v>31</v>
      </c>
      <c r="D58" s="67">
        <v>0.10040005588416626</v>
      </c>
      <c r="E58" s="67">
        <v>9.0210695399416022E-2</v>
      </c>
      <c r="F58" s="67">
        <v>9.6622129672463627E-2</v>
      </c>
      <c r="G58" s="66">
        <v>6.4114342730476059E-3</v>
      </c>
    </row>
    <row r="59" spans="1:7" x14ac:dyDescent="0.25">
      <c r="A59" s="55">
        <v>30</v>
      </c>
      <c r="B59" s="55" t="s">
        <v>51</v>
      </c>
      <c r="C59" s="55" t="s">
        <v>31</v>
      </c>
      <c r="D59" s="67">
        <v>8.7147868896211178E-2</v>
      </c>
      <c r="E59" s="67">
        <v>9.2045173058017821E-2</v>
      </c>
      <c r="F59" s="67">
        <v>9.8734342790568724E-2</v>
      </c>
      <c r="G59" s="66">
        <v>6.6891697325509036E-3</v>
      </c>
    </row>
    <row r="60" spans="1:7" x14ac:dyDescent="0.25">
      <c r="A60" s="55">
        <v>31</v>
      </c>
      <c r="B60" s="55" t="s">
        <v>308</v>
      </c>
      <c r="C60" s="55" t="s">
        <v>74</v>
      </c>
      <c r="D60" s="67">
        <v>9.9509326029600484E-2</v>
      </c>
      <c r="E60" s="67">
        <v>0.11184974574391054</v>
      </c>
      <c r="F60" s="67">
        <v>9.9933470662199889E-2</v>
      </c>
      <c r="G60" s="58">
        <v>-1.1916275081710656E-2</v>
      </c>
    </row>
    <row r="61" spans="1:7" x14ac:dyDescent="0.25">
      <c r="A61" s="55">
        <v>32</v>
      </c>
      <c r="B61" s="55" t="s">
        <v>36</v>
      </c>
      <c r="C61" s="55" t="s">
        <v>31</v>
      </c>
      <c r="D61" s="67">
        <v>9.9096908420122379E-2</v>
      </c>
      <c r="E61" s="67">
        <v>9.9722980319816051E-2</v>
      </c>
      <c r="F61" s="67">
        <v>0.10030716377170433</v>
      </c>
      <c r="G61" s="66">
        <v>5.841834518882788E-4</v>
      </c>
    </row>
    <row r="62" spans="1:7" x14ac:dyDescent="0.25">
      <c r="A62" s="55">
        <v>33</v>
      </c>
      <c r="B62" s="55" t="s">
        <v>72</v>
      </c>
      <c r="C62" s="55" t="s">
        <v>62</v>
      </c>
      <c r="D62" s="67">
        <v>9.7169381245102063E-2</v>
      </c>
      <c r="E62" s="67">
        <v>9.2989508409672156E-2</v>
      </c>
      <c r="F62" s="67">
        <v>0.10095641156705236</v>
      </c>
      <c r="G62" s="66">
        <v>7.9669031573802035E-3</v>
      </c>
    </row>
    <row r="63" spans="1:7" x14ac:dyDescent="0.25">
      <c r="A63" s="55">
        <v>34</v>
      </c>
      <c r="B63" s="55" t="s">
        <v>40</v>
      </c>
      <c r="C63" s="55" t="s">
        <v>31</v>
      </c>
      <c r="D63" s="67">
        <v>9.8048390718940337E-2</v>
      </c>
      <c r="E63" s="67">
        <v>0.10051211757299859</v>
      </c>
      <c r="F63" s="67">
        <v>0.10233244735622007</v>
      </c>
      <c r="G63" s="66">
        <v>1.8203297832214832E-3</v>
      </c>
    </row>
    <row r="64" spans="1:7" x14ac:dyDescent="0.25">
      <c r="A64" s="55">
        <v>35</v>
      </c>
      <c r="B64" s="55" t="s">
        <v>39</v>
      </c>
      <c r="C64" s="55" t="s">
        <v>31</v>
      </c>
      <c r="D64" s="67">
        <v>9.5403526097502175E-2</v>
      </c>
      <c r="E64" s="67">
        <v>9.220722981685138E-2</v>
      </c>
      <c r="F64" s="67">
        <v>0.1054315104997306</v>
      </c>
      <c r="G64" s="66">
        <v>1.3224280682879216E-2</v>
      </c>
    </row>
    <row r="65" spans="1:7" x14ac:dyDescent="0.25">
      <c r="A65" s="55">
        <v>36</v>
      </c>
      <c r="B65" s="55" t="s">
        <v>49</v>
      </c>
      <c r="C65" s="55" t="s">
        <v>31</v>
      </c>
      <c r="D65" s="67">
        <v>0.10604702191740108</v>
      </c>
      <c r="E65" s="67">
        <v>0.10535063968596477</v>
      </c>
      <c r="F65" s="67">
        <v>0.10866839125588916</v>
      </c>
      <c r="G65" s="66">
        <v>3.3177515699243931E-3</v>
      </c>
    </row>
    <row r="66" spans="1:7" x14ac:dyDescent="0.25">
      <c r="A66" s="55">
        <v>37</v>
      </c>
      <c r="B66" s="55" t="s">
        <v>297</v>
      </c>
      <c r="C66" s="55" t="s">
        <v>31</v>
      </c>
      <c r="D66" s="67">
        <v>0.10351164043446422</v>
      </c>
      <c r="E66" s="67">
        <v>0.10536049614049044</v>
      </c>
      <c r="F66" s="67">
        <v>0.10949827550029677</v>
      </c>
      <c r="G66" s="66">
        <v>4.1377793598063317E-3</v>
      </c>
    </row>
    <row r="67" spans="1:7" x14ac:dyDescent="0.25">
      <c r="A67" s="55">
        <v>38</v>
      </c>
      <c r="B67" s="55" t="s">
        <v>54</v>
      </c>
      <c r="C67" s="55" t="s">
        <v>31</v>
      </c>
      <c r="D67" s="67">
        <v>0.1072919107827129</v>
      </c>
      <c r="E67" s="67">
        <v>0.1094063388516804</v>
      </c>
      <c r="F67" s="67">
        <v>0.11136951700026763</v>
      </c>
      <c r="G67" s="66">
        <v>1.9631781485872357E-3</v>
      </c>
    </row>
    <row r="68" spans="1:7" x14ac:dyDescent="0.25">
      <c r="A68" s="55">
        <v>39</v>
      </c>
      <c r="B68" s="55" t="s">
        <v>35</v>
      </c>
      <c r="C68" s="55" t="s">
        <v>31</v>
      </c>
      <c r="D68" s="67">
        <v>0.11614653820023732</v>
      </c>
      <c r="E68" s="67">
        <v>0.11397867341755993</v>
      </c>
      <c r="F68" s="67">
        <v>0.11405660485260474</v>
      </c>
      <c r="G68" s="66">
        <v>7.7931435044809039E-5</v>
      </c>
    </row>
    <row r="69" spans="1:7" x14ac:dyDescent="0.25">
      <c r="A69" s="55">
        <v>40</v>
      </c>
      <c r="B69" s="55" t="s">
        <v>32</v>
      </c>
      <c r="C69" s="55" t="s">
        <v>31</v>
      </c>
      <c r="D69" s="67">
        <v>0.1376210205151944</v>
      </c>
      <c r="E69" s="67">
        <v>0.1109639937867961</v>
      </c>
      <c r="F69" s="67">
        <v>0.1217626073748574</v>
      </c>
      <c r="G69" s="66">
        <v>1.0798613588061307E-2</v>
      </c>
    </row>
    <row r="70" spans="1:7" x14ac:dyDescent="0.25">
      <c r="A70" s="55">
        <v>41</v>
      </c>
      <c r="B70" s="55" t="s">
        <v>66</v>
      </c>
      <c r="C70" s="55" t="s">
        <v>62</v>
      </c>
      <c r="D70" s="67">
        <v>0.12708726342283425</v>
      </c>
      <c r="E70" s="67">
        <v>0.12168252457036834</v>
      </c>
      <c r="F70" s="67">
        <v>0.12596770987613243</v>
      </c>
      <c r="G70" s="66">
        <v>4.2851853057640915E-3</v>
      </c>
    </row>
    <row r="71" spans="1:7" x14ac:dyDescent="0.25">
      <c r="A71" s="55">
        <v>42</v>
      </c>
      <c r="B71" s="55" t="s">
        <v>53</v>
      </c>
      <c r="C71" s="55" t="s">
        <v>31</v>
      </c>
      <c r="D71" s="67">
        <v>0.13277537855662985</v>
      </c>
      <c r="E71" s="67">
        <v>0.12429935293383881</v>
      </c>
      <c r="F71" s="67">
        <v>0.12952669685411092</v>
      </c>
      <c r="G71" s="66">
        <v>5.2273439202721039E-3</v>
      </c>
    </row>
    <row r="72" spans="1:7" x14ac:dyDescent="0.25">
      <c r="A72" s="55">
        <v>43</v>
      </c>
      <c r="B72" s="55" t="s">
        <v>63</v>
      </c>
      <c r="C72" s="55" t="s">
        <v>62</v>
      </c>
      <c r="D72" s="67">
        <v>0.1342173819936838</v>
      </c>
      <c r="E72" s="67">
        <v>0.13872738963197714</v>
      </c>
      <c r="F72" s="67">
        <v>0.13804108102625168</v>
      </c>
      <c r="G72" s="58">
        <v>-6.8630860572546637E-4</v>
      </c>
    </row>
    <row r="73" spans="1:7" x14ac:dyDescent="0.25">
      <c r="A73" s="55">
        <v>44</v>
      </c>
      <c r="B73" s="55" t="s">
        <v>33</v>
      </c>
      <c r="C73" s="55" t="s">
        <v>31</v>
      </c>
      <c r="D73" s="67">
        <v>0.12185417205418952</v>
      </c>
      <c r="E73" s="67">
        <v>0.13730155490338483</v>
      </c>
      <c r="F73" s="67">
        <v>0.15204036098980464</v>
      </c>
      <c r="G73" s="66">
        <v>1.4738806086419809E-2</v>
      </c>
    </row>
    <row r="74" spans="1:7" x14ac:dyDescent="0.25">
      <c r="A74" s="55">
        <v>45</v>
      </c>
      <c r="B74" s="55" t="s">
        <v>60</v>
      </c>
      <c r="C74" s="55" t="s">
        <v>31</v>
      </c>
      <c r="D74" s="67">
        <v>0.1353143399124582</v>
      </c>
      <c r="E74" s="67">
        <v>0.15103874922218932</v>
      </c>
      <c r="F74" s="67">
        <v>0.16373891702808038</v>
      </c>
      <c r="G74" s="66">
        <v>1.2700167805891061E-2</v>
      </c>
    </row>
    <row r="75" spans="1:7" x14ac:dyDescent="0.25">
      <c r="A75" s="55">
        <v>46</v>
      </c>
      <c r="B75" s="55" t="s">
        <v>59</v>
      </c>
      <c r="C75" s="55" t="s">
        <v>31</v>
      </c>
      <c r="D75" s="67">
        <v>0.15041690159200752</v>
      </c>
      <c r="E75" s="67">
        <v>0.15470942261224105</v>
      </c>
      <c r="F75" s="67">
        <v>0.17876658534982653</v>
      </c>
      <c r="G75" s="66">
        <v>2.4057162737585486E-2</v>
      </c>
    </row>
    <row r="76" spans="1:7" x14ac:dyDescent="0.25">
      <c r="A76" s="55">
        <v>47</v>
      </c>
      <c r="B76" s="55" t="s">
        <v>52</v>
      </c>
      <c r="C76" s="55" t="s">
        <v>31</v>
      </c>
      <c r="D76" s="67">
        <v>0.27</v>
      </c>
      <c r="E76" s="67">
        <v>0.27</v>
      </c>
      <c r="F76" s="67">
        <v>0.27</v>
      </c>
      <c r="G76" s="66">
        <v>3.0066168515252567E-4</v>
      </c>
    </row>
    <row r="77" spans="1:7" x14ac:dyDescent="0.25">
      <c r="A77" s="89" t="s">
        <v>77</v>
      </c>
      <c r="B77" s="89"/>
      <c r="C77" s="63" t="s">
        <v>78</v>
      </c>
      <c r="D77" s="76">
        <v>9.3230357647781481E-2</v>
      </c>
      <c r="E77" s="76">
        <v>9.1005100382059181E-2</v>
      </c>
      <c r="F77" s="76">
        <v>9.3686340870407142E-2</v>
      </c>
      <c r="G77" s="77">
        <v>2.6812404883479607E-3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298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2" t="s">
        <v>299</v>
      </c>
      <c r="B22" s="82"/>
      <c r="C22" s="82"/>
      <c r="D22" s="82"/>
    </row>
    <row r="23" spans="1:9" x14ac:dyDescent="0.25">
      <c r="A23" s="2" t="s">
        <v>24</v>
      </c>
    </row>
    <row r="24" spans="1:9" ht="15" customHeight="1" x14ac:dyDescent="0.25">
      <c r="B24"/>
      <c r="C24"/>
      <c r="G24" s="83" t="s">
        <v>313</v>
      </c>
      <c r="H24" s="83"/>
      <c r="I24" s="83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309</v>
      </c>
      <c r="E25" s="54" t="s">
        <v>310</v>
      </c>
      <c r="F25" s="54" t="s">
        <v>314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6" t="s">
        <v>32</v>
      </c>
      <c r="C26" s="56" t="s">
        <v>31</v>
      </c>
      <c r="D26" s="57">
        <v>1380.6322359999997</v>
      </c>
      <c r="E26" s="57">
        <v>1373.3520513600001</v>
      </c>
      <c r="F26" s="57">
        <v>1365.8203789399997</v>
      </c>
      <c r="G26" s="57">
        <v>-7.5316724200003149</v>
      </c>
      <c r="H26" s="58">
        <v>-5.4841527433128791E-3</v>
      </c>
      <c r="I26" s="58">
        <v>0.10410700787281743</v>
      </c>
    </row>
    <row r="27" spans="1:9" x14ac:dyDescent="0.25">
      <c r="A27" s="55">
        <v>2</v>
      </c>
      <c r="B27" s="56" t="s">
        <v>34</v>
      </c>
      <c r="C27" s="56" t="s">
        <v>31</v>
      </c>
      <c r="D27" s="57">
        <v>1039.2471881700001</v>
      </c>
      <c r="E27" s="57">
        <v>1055.7417758300001</v>
      </c>
      <c r="F27" s="57">
        <v>1039.4916750499999</v>
      </c>
      <c r="G27" s="57">
        <v>-16.250100780000089</v>
      </c>
      <c r="H27" s="58">
        <v>-1.5392116852839923E-2</v>
      </c>
      <c r="I27" s="58">
        <v>7.9233235692489634E-2</v>
      </c>
    </row>
    <row r="28" spans="1:9" x14ac:dyDescent="0.25">
      <c r="A28" s="55">
        <v>3</v>
      </c>
      <c r="B28" s="56" t="s">
        <v>35</v>
      </c>
      <c r="C28" s="56" t="s">
        <v>31</v>
      </c>
      <c r="D28" s="57">
        <v>891.96270486000014</v>
      </c>
      <c r="E28" s="57">
        <v>908.05274789999987</v>
      </c>
      <c r="F28" s="57">
        <v>918.59675992999985</v>
      </c>
      <c r="G28" s="57">
        <v>10.544012029999971</v>
      </c>
      <c r="H28" s="58">
        <v>1.1611673500668862E-2</v>
      </c>
      <c r="I28" s="58">
        <v>7.0018255396215742E-2</v>
      </c>
    </row>
    <row r="29" spans="1:9" x14ac:dyDescent="0.25">
      <c r="A29" s="55">
        <v>4</v>
      </c>
      <c r="B29" s="56" t="s">
        <v>33</v>
      </c>
      <c r="C29" s="56" t="s">
        <v>31</v>
      </c>
      <c r="D29" s="57">
        <v>799.12429515999986</v>
      </c>
      <c r="E29" s="57">
        <v>794.90259913999989</v>
      </c>
      <c r="F29" s="57">
        <v>794.82103924000023</v>
      </c>
      <c r="G29" s="57">
        <v>-8.1559899999618532E-2</v>
      </c>
      <c r="H29" s="58">
        <v>-1.0260363985204939E-4</v>
      </c>
      <c r="I29" s="58">
        <v>6.0583691285861732E-2</v>
      </c>
    </row>
    <row r="30" spans="1:9" x14ac:dyDescent="0.25">
      <c r="A30" s="55">
        <v>5</v>
      </c>
      <c r="B30" s="56" t="s">
        <v>36</v>
      </c>
      <c r="C30" s="56" t="s">
        <v>31</v>
      </c>
      <c r="D30" s="57">
        <v>595.90579326</v>
      </c>
      <c r="E30" s="57">
        <v>598.22123608999993</v>
      </c>
      <c r="F30" s="57">
        <v>602.73858559999985</v>
      </c>
      <c r="G30" s="57">
        <v>4.5173495099999901</v>
      </c>
      <c r="H30" s="58">
        <v>7.5513024905728586E-3</v>
      </c>
      <c r="I30" s="58">
        <v>4.594257901248272E-2</v>
      </c>
    </row>
    <row r="31" spans="1:9" x14ac:dyDescent="0.25">
      <c r="A31" s="55">
        <v>6</v>
      </c>
      <c r="B31" s="56" t="s">
        <v>37</v>
      </c>
      <c r="C31" s="56" t="s">
        <v>31</v>
      </c>
      <c r="D31" s="57">
        <v>576.90602002999981</v>
      </c>
      <c r="E31" s="57">
        <v>580.95800705000011</v>
      </c>
      <c r="F31" s="57">
        <v>582.02276233999987</v>
      </c>
      <c r="G31" s="57">
        <v>1.0647552899998427</v>
      </c>
      <c r="H31" s="58">
        <v>1.8327577502657685E-3</v>
      </c>
      <c r="I31" s="58">
        <v>4.4363555585628829E-2</v>
      </c>
    </row>
    <row r="32" spans="1:9" x14ac:dyDescent="0.25">
      <c r="A32" s="55">
        <v>7</v>
      </c>
      <c r="B32" s="56" t="s">
        <v>38</v>
      </c>
      <c r="C32" s="56" t="s">
        <v>31</v>
      </c>
      <c r="D32" s="57">
        <v>566.4558357200001</v>
      </c>
      <c r="E32" s="57">
        <v>570.41211140999997</v>
      </c>
      <c r="F32" s="57">
        <v>574.39761202</v>
      </c>
      <c r="G32" s="57">
        <v>3.9855006100000141</v>
      </c>
      <c r="H32" s="58">
        <v>6.9870546755191913E-3</v>
      </c>
      <c r="I32" s="58">
        <v>4.3782343299858334E-2</v>
      </c>
    </row>
    <row r="33" spans="1:9" x14ac:dyDescent="0.25">
      <c r="A33" s="55">
        <v>8</v>
      </c>
      <c r="B33" s="56" t="s">
        <v>39</v>
      </c>
      <c r="C33" s="56" t="s">
        <v>31</v>
      </c>
      <c r="D33" s="57">
        <v>533.49969958999998</v>
      </c>
      <c r="E33" s="57">
        <v>539.97424813000009</v>
      </c>
      <c r="F33" s="57">
        <v>541.7365216999998</v>
      </c>
      <c r="G33" s="57">
        <v>1.7622735699996948</v>
      </c>
      <c r="H33" s="58">
        <v>3.2636252119479284E-3</v>
      </c>
      <c r="I33" s="58">
        <v>4.1292815072348679E-2</v>
      </c>
    </row>
    <row r="34" spans="1:9" x14ac:dyDescent="0.25">
      <c r="A34" s="55">
        <v>9</v>
      </c>
      <c r="B34" s="56" t="s">
        <v>41</v>
      </c>
      <c r="C34" s="56" t="s">
        <v>31</v>
      </c>
      <c r="D34" s="57">
        <v>519.42616671999997</v>
      </c>
      <c r="E34" s="57">
        <v>528.1419975</v>
      </c>
      <c r="F34" s="57">
        <v>536.08179441000004</v>
      </c>
      <c r="G34" s="57">
        <v>7.9397969100000259</v>
      </c>
      <c r="H34" s="58">
        <v>1.5033451131672267E-2</v>
      </c>
      <c r="I34" s="58">
        <v>4.0861794458235769E-2</v>
      </c>
    </row>
    <row r="35" spans="1:9" x14ac:dyDescent="0.25">
      <c r="A35" s="55">
        <v>10</v>
      </c>
      <c r="B35" s="56" t="s">
        <v>42</v>
      </c>
      <c r="C35" s="56" t="s">
        <v>31</v>
      </c>
      <c r="D35" s="57">
        <v>458.80514187000006</v>
      </c>
      <c r="E35" s="57">
        <v>458.80892157000005</v>
      </c>
      <c r="F35" s="57">
        <v>462.88253199000007</v>
      </c>
      <c r="G35" s="57">
        <v>4.0736104200000165</v>
      </c>
      <c r="H35" s="58">
        <v>8.8786643600139974E-3</v>
      </c>
      <c r="I35" s="58">
        <v>3.5282322730805837E-2</v>
      </c>
    </row>
    <row r="36" spans="1:9" x14ac:dyDescent="0.25">
      <c r="A36" s="55">
        <v>11</v>
      </c>
      <c r="B36" s="56" t="s">
        <v>40</v>
      </c>
      <c r="C36" s="56" t="s">
        <v>31</v>
      </c>
      <c r="D36" s="57">
        <v>434.98077915999994</v>
      </c>
      <c r="E36" s="57">
        <v>440.39923245</v>
      </c>
      <c r="F36" s="57">
        <v>443.61436388999999</v>
      </c>
      <c r="G36" s="57">
        <v>3.2151314399999977</v>
      </c>
      <c r="H36" s="58">
        <v>7.3004928326368557E-3</v>
      </c>
      <c r="I36" s="58">
        <v>3.3813644009202434E-2</v>
      </c>
    </row>
    <row r="37" spans="1:9" x14ac:dyDescent="0.25">
      <c r="A37" s="55">
        <v>12</v>
      </c>
      <c r="B37" s="56" t="s">
        <v>43</v>
      </c>
      <c r="C37" s="56" t="s">
        <v>31</v>
      </c>
      <c r="D37" s="57">
        <v>421.5081706499999</v>
      </c>
      <c r="E37" s="57">
        <v>429.17344326</v>
      </c>
      <c r="F37" s="57">
        <v>430.15165651000012</v>
      </c>
      <c r="G37" s="57">
        <v>0.97821325000011916</v>
      </c>
      <c r="H37" s="58">
        <v>2.2792958543045318E-3</v>
      </c>
      <c r="I37" s="58">
        <v>3.2787475264900327E-2</v>
      </c>
    </row>
    <row r="38" spans="1:9" x14ac:dyDescent="0.25">
      <c r="A38" s="55">
        <v>13</v>
      </c>
      <c r="B38" s="56" t="s">
        <v>297</v>
      </c>
      <c r="C38" s="56" t="s">
        <v>31</v>
      </c>
      <c r="D38" s="57">
        <v>415.03450069999991</v>
      </c>
      <c r="E38" s="57">
        <v>422.88128849999998</v>
      </c>
      <c r="F38" s="57">
        <v>429.73862432999999</v>
      </c>
      <c r="G38" s="57">
        <v>6.8573358299999834</v>
      </c>
      <c r="H38" s="58">
        <v>1.6215746632639159E-2</v>
      </c>
      <c r="I38" s="58">
        <v>3.275599268851033E-2</v>
      </c>
    </row>
    <row r="39" spans="1:9" x14ac:dyDescent="0.25">
      <c r="A39" s="55">
        <v>14</v>
      </c>
      <c r="B39" s="56" t="s">
        <v>45</v>
      </c>
      <c r="C39" s="56" t="s">
        <v>31</v>
      </c>
      <c r="D39" s="57">
        <v>351.40097609999998</v>
      </c>
      <c r="E39" s="57">
        <v>357.32679554999999</v>
      </c>
      <c r="F39" s="57">
        <v>360.72869550999991</v>
      </c>
      <c r="G39" s="57">
        <v>3.4018999599999189</v>
      </c>
      <c r="H39" s="58">
        <v>9.5204166112527033E-3</v>
      </c>
      <c r="I39" s="58">
        <v>2.7495844784916977E-2</v>
      </c>
    </row>
    <row r="40" spans="1:9" x14ac:dyDescent="0.25">
      <c r="A40" s="55">
        <v>15</v>
      </c>
      <c r="B40" s="56" t="s">
        <v>46</v>
      </c>
      <c r="C40" s="56" t="s">
        <v>31</v>
      </c>
      <c r="D40" s="57">
        <v>350.27570319</v>
      </c>
      <c r="E40" s="57">
        <v>351.54820651000006</v>
      </c>
      <c r="F40" s="57">
        <v>351.26279797000001</v>
      </c>
      <c r="G40" s="57">
        <v>-0.28540854000002147</v>
      </c>
      <c r="H40" s="58">
        <v>-8.1186174389401354E-4</v>
      </c>
      <c r="I40" s="58">
        <v>2.6774325114457188E-2</v>
      </c>
    </row>
    <row r="41" spans="1:9" x14ac:dyDescent="0.25">
      <c r="A41" s="55">
        <v>16</v>
      </c>
      <c r="B41" s="56" t="s">
        <v>44</v>
      </c>
      <c r="C41" s="56" t="s">
        <v>31</v>
      </c>
      <c r="D41" s="57">
        <v>345.60594934</v>
      </c>
      <c r="E41" s="57">
        <v>347.21957547999995</v>
      </c>
      <c r="F41" s="57">
        <v>347.74858872999988</v>
      </c>
      <c r="G41" s="57">
        <v>0.52901324999994037</v>
      </c>
      <c r="H41" s="58">
        <v>1.5235697735895995E-3</v>
      </c>
      <c r="I41" s="58">
        <v>2.6506461334814834E-2</v>
      </c>
    </row>
    <row r="42" spans="1:9" x14ac:dyDescent="0.25">
      <c r="A42" s="55">
        <v>17</v>
      </c>
      <c r="B42" s="56" t="s">
        <v>47</v>
      </c>
      <c r="C42" s="56" t="s">
        <v>31</v>
      </c>
      <c r="D42" s="57">
        <v>297.12020298999994</v>
      </c>
      <c r="E42" s="57">
        <v>303.73865945999989</v>
      </c>
      <c r="F42" s="57">
        <v>303.20043499000013</v>
      </c>
      <c r="G42" s="57">
        <v>-0.53822446999979023</v>
      </c>
      <c r="H42" s="58">
        <v>-1.7719985692854164E-3</v>
      </c>
      <c r="I42" s="58">
        <v>2.3110864766158441E-2</v>
      </c>
    </row>
    <row r="43" spans="1:9" x14ac:dyDescent="0.25">
      <c r="A43" s="55">
        <v>18</v>
      </c>
      <c r="B43" s="56" t="s">
        <v>49</v>
      </c>
      <c r="C43" s="56" t="s">
        <v>31</v>
      </c>
      <c r="D43" s="57">
        <v>297.14568675000004</v>
      </c>
      <c r="E43" s="57">
        <v>300.34136694</v>
      </c>
      <c r="F43" s="57">
        <v>303.18108417000002</v>
      </c>
      <c r="G43" s="57">
        <v>2.8397172300000189</v>
      </c>
      <c r="H43" s="58">
        <v>9.4549653913219255E-3</v>
      </c>
      <c r="I43" s="58">
        <v>2.3109389787456146E-2</v>
      </c>
    </row>
    <row r="44" spans="1:9" x14ac:dyDescent="0.25">
      <c r="A44" s="55">
        <v>19</v>
      </c>
      <c r="B44" s="56" t="s">
        <v>48</v>
      </c>
      <c r="C44" s="56" t="s">
        <v>31</v>
      </c>
      <c r="D44" s="57">
        <v>268.97979266000004</v>
      </c>
      <c r="E44" s="57">
        <v>271.18396118999999</v>
      </c>
      <c r="F44" s="57">
        <v>273.36491770000003</v>
      </c>
      <c r="G44" s="57">
        <v>2.1809565100000499</v>
      </c>
      <c r="H44" s="58">
        <v>8.0423506627370321E-3</v>
      </c>
      <c r="I44" s="58">
        <v>2.0836710359551751E-2</v>
      </c>
    </row>
    <row r="45" spans="1:9" x14ac:dyDescent="0.25">
      <c r="A45" s="55">
        <v>20</v>
      </c>
      <c r="B45" s="56" t="s">
        <v>50</v>
      </c>
      <c r="C45" s="56" t="s">
        <v>31</v>
      </c>
      <c r="D45" s="57">
        <v>246.71629073</v>
      </c>
      <c r="E45" s="57">
        <v>252.09968134999997</v>
      </c>
      <c r="F45" s="57">
        <v>253.5462809</v>
      </c>
      <c r="G45" s="57">
        <v>1.4465995500000417</v>
      </c>
      <c r="H45" s="58">
        <v>5.7382045953150978E-3</v>
      </c>
      <c r="I45" s="58">
        <v>1.9326073229530755E-2</v>
      </c>
    </row>
    <row r="46" spans="1:9" x14ac:dyDescent="0.25">
      <c r="A46" s="55">
        <v>21</v>
      </c>
      <c r="B46" s="56" t="s">
        <v>51</v>
      </c>
      <c r="C46" s="56" t="s">
        <v>31</v>
      </c>
      <c r="D46" s="57">
        <v>241.96114990000004</v>
      </c>
      <c r="E46" s="57">
        <v>248.35986534</v>
      </c>
      <c r="F46" s="57">
        <v>252.30472456000004</v>
      </c>
      <c r="G46" s="57">
        <v>3.9448592200000285</v>
      </c>
      <c r="H46" s="58">
        <v>1.5883642127924293E-2</v>
      </c>
      <c r="I46" s="58">
        <v>1.9231438006879268E-2</v>
      </c>
    </row>
    <row r="47" spans="1:9" x14ac:dyDescent="0.25">
      <c r="A47" s="55">
        <v>22</v>
      </c>
      <c r="B47" s="56" t="s">
        <v>296</v>
      </c>
      <c r="C47" s="56" t="s">
        <v>31</v>
      </c>
      <c r="D47" s="57">
        <v>194.33354890000001</v>
      </c>
      <c r="E47" s="57">
        <v>194.50676246000003</v>
      </c>
      <c r="F47" s="57">
        <v>195.42394641999999</v>
      </c>
      <c r="G47" s="57">
        <v>0.91718395999994873</v>
      </c>
      <c r="H47" s="58">
        <v>4.7154348177923426E-3</v>
      </c>
      <c r="I47" s="58">
        <v>1.4895811076031499E-2</v>
      </c>
    </row>
    <row r="48" spans="1:9" x14ac:dyDescent="0.25">
      <c r="A48" s="55">
        <v>23</v>
      </c>
      <c r="B48" s="56" t="s">
        <v>53</v>
      </c>
      <c r="C48" s="56" t="s">
        <v>31</v>
      </c>
      <c r="D48" s="57">
        <v>152.49710634000002</v>
      </c>
      <c r="E48" s="57">
        <v>152.01312509000002</v>
      </c>
      <c r="F48" s="57">
        <v>151.25233753999998</v>
      </c>
      <c r="G48" s="57">
        <v>-0.76078755000001197</v>
      </c>
      <c r="H48" s="58">
        <v>-5.004749093537709E-3</v>
      </c>
      <c r="I48" s="58">
        <v>1.1528915908605398E-2</v>
      </c>
    </row>
    <row r="49" spans="1:9" x14ac:dyDescent="0.25">
      <c r="A49" s="55">
        <v>24</v>
      </c>
      <c r="B49" s="56" t="s">
        <v>54</v>
      </c>
      <c r="C49" s="56" t="s">
        <v>31</v>
      </c>
      <c r="D49" s="57">
        <v>134.53213483000007</v>
      </c>
      <c r="E49" s="57">
        <v>135.15838975000003</v>
      </c>
      <c r="F49" s="57">
        <v>135.8470523</v>
      </c>
      <c r="G49" s="57">
        <v>0.68866254999998211</v>
      </c>
      <c r="H49" s="58">
        <v>5.0952260623538682E-3</v>
      </c>
      <c r="I49" s="58">
        <v>1.03546779366926E-2</v>
      </c>
    </row>
    <row r="50" spans="1:9" x14ac:dyDescent="0.25">
      <c r="A50" s="55">
        <v>25</v>
      </c>
      <c r="B50" s="56" t="s">
        <v>55</v>
      </c>
      <c r="C50" s="56" t="s">
        <v>31</v>
      </c>
      <c r="D50" s="57">
        <v>128.52030679000001</v>
      </c>
      <c r="E50" s="57">
        <v>132.31827355000004</v>
      </c>
      <c r="F50" s="57">
        <v>133.22488811999995</v>
      </c>
      <c r="G50" s="57">
        <v>0.9066145699999183</v>
      </c>
      <c r="H50" s="58">
        <v>6.851771457381731E-3</v>
      </c>
      <c r="I50" s="58">
        <v>1.0154808560645549E-2</v>
      </c>
    </row>
    <row r="51" spans="1:9" x14ac:dyDescent="0.25">
      <c r="A51" s="55">
        <v>26</v>
      </c>
      <c r="B51" s="56" t="s">
        <v>56</v>
      </c>
      <c r="C51" s="56" t="s">
        <v>31</v>
      </c>
      <c r="D51" s="57">
        <v>117.81107495000006</v>
      </c>
      <c r="E51" s="57">
        <v>121.04669515999997</v>
      </c>
      <c r="F51" s="57">
        <v>121.61675408999997</v>
      </c>
      <c r="G51" s="57">
        <v>0.57005893000000718</v>
      </c>
      <c r="H51" s="58">
        <v>4.7094134147694089E-3</v>
      </c>
      <c r="I51" s="58">
        <v>9.2700010709609783E-3</v>
      </c>
    </row>
    <row r="52" spans="1:9" x14ac:dyDescent="0.25">
      <c r="A52" s="55">
        <v>27</v>
      </c>
      <c r="B52" s="56" t="s">
        <v>57</v>
      </c>
      <c r="C52" s="56" t="s">
        <v>31</v>
      </c>
      <c r="D52" s="57">
        <v>114.77085734999999</v>
      </c>
      <c r="E52" s="57">
        <v>116.62586731</v>
      </c>
      <c r="F52" s="57">
        <v>118.03416915999995</v>
      </c>
      <c r="G52" s="57">
        <v>1.4083018499999493</v>
      </c>
      <c r="H52" s="58">
        <v>1.2075381581142552E-2</v>
      </c>
      <c r="I52" s="58">
        <v>8.9969254870382893E-3</v>
      </c>
    </row>
    <row r="53" spans="1:9" x14ac:dyDescent="0.25">
      <c r="A53" s="55">
        <v>28</v>
      </c>
      <c r="B53" s="56" t="s">
        <v>52</v>
      </c>
      <c r="C53" s="56" t="s">
        <v>31</v>
      </c>
      <c r="D53" s="57">
        <v>129.83982809999998</v>
      </c>
      <c r="E53" s="57">
        <v>123.18943582000001</v>
      </c>
      <c r="F53" s="57">
        <v>117.31419834</v>
      </c>
      <c r="G53" s="57">
        <v>-5.8752374800000045</v>
      </c>
      <c r="H53" s="58">
        <v>-4.7692705473419743E-2</v>
      </c>
      <c r="I53" s="58">
        <v>8.9420471084596179E-3</v>
      </c>
    </row>
    <row r="54" spans="1:9" x14ac:dyDescent="0.25">
      <c r="A54" s="55">
        <v>29</v>
      </c>
      <c r="B54" s="56" t="s">
        <v>58</v>
      </c>
      <c r="C54" s="56" t="s">
        <v>31</v>
      </c>
      <c r="D54" s="57">
        <v>100.92661649999999</v>
      </c>
      <c r="E54" s="57">
        <v>102.45787157999999</v>
      </c>
      <c r="F54" s="57">
        <v>106.02358779000001</v>
      </c>
      <c r="G54" s="57">
        <v>3.5657162100000233</v>
      </c>
      <c r="H54" s="58">
        <v>3.4801779063074537E-2</v>
      </c>
      <c r="I54" s="58">
        <v>8.0814422298517829E-3</v>
      </c>
    </row>
    <row r="55" spans="1:9" x14ac:dyDescent="0.25">
      <c r="A55" s="55">
        <v>30</v>
      </c>
      <c r="B55" s="56" t="s">
        <v>59</v>
      </c>
      <c r="C55" s="56" t="s">
        <v>31</v>
      </c>
      <c r="D55" s="57">
        <v>99.026821159999997</v>
      </c>
      <c r="E55" s="57">
        <v>99.637244149999987</v>
      </c>
      <c r="F55" s="57">
        <v>100.23401670000001</v>
      </c>
      <c r="G55" s="57">
        <v>0.59677255000002682</v>
      </c>
      <c r="H55" s="58">
        <v>5.9894525896522083E-3</v>
      </c>
      <c r="I55" s="58">
        <v>7.6401434087618233E-3</v>
      </c>
    </row>
    <row r="56" spans="1:9" x14ac:dyDescent="0.25">
      <c r="A56" s="55">
        <v>31</v>
      </c>
      <c r="B56" s="56" t="s">
        <v>60</v>
      </c>
      <c r="C56" s="56" t="s">
        <v>31</v>
      </c>
      <c r="D56" s="57">
        <v>87.673827519999989</v>
      </c>
      <c r="E56" s="57">
        <v>85.644472800000017</v>
      </c>
      <c r="F56" s="57">
        <v>86.55490561000002</v>
      </c>
      <c r="G56" s="57">
        <v>0.91043281000000242</v>
      </c>
      <c r="H56" s="58">
        <v>1.0630374386518522E-2</v>
      </c>
      <c r="I56" s="58">
        <v>6.5974797116181341E-3</v>
      </c>
    </row>
    <row r="57" spans="1:9" x14ac:dyDescent="0.25">
      <c r="A57" s="55">
        <v>32</v>
      </c>
      <c r="B57" s="56" t="s">
        <v>61</v>
      </c>
      <c r="C57" s="56" t="s">
        <v>31</v>
      </c>
      <c r="D57" s="57">
        <v>82.480716780000023</v>
      </c>
      <c r="E57" s="57">
        <v>83.269665000000018</v>
      </c>
      <c r="F57" s="57">
        <v>84.269288529999997</v>
      </c>
      <c r="G57" s="57">
        <v>0.99962352999998627</v>
      </c>
      <c r="H57" s="58">
        <v>1.2004654155867999E-2</v>
      </c>
      <c r="I57" s="58">
        <v>6.4232629851650718E-3</v>
      </c>
    </row>
    <row r="58" spans="1:9" x14ac:dyDescent="0.25">
      <c r="A58" s="55">
        <v>33</v>
      </c>
      <c r="B58" s="56" t="s">
        <v>64</v>
      </c>
      <c r="C58" s="56" t="s">
        <v>62</v>
      </c>
      <c r="D58" s="57">
        <v>65.050575069999994</v>
      </c>
      <c r="E58" s="57">
        <v>67.631650069999992</v>
      </c>
      <c r="F58" s="57">
        <v>70.695382350000003</v>
      </c>
      <c r="G58" s="57">
        <v>3.063732280000016</v>
      </c>
      <c r="H58" s="58">
        <v>4.5300274011191466E-2</v>
      </c>
      <c r="I58" s="58">
        <v>5.3886183281254196E-3</v>
      </c>
    </row>
    <row r="59" spans="1:9" x14ac:dyDescent="0.25">
      <c r="A59" s="55">
        <v>34</v>
      </c>
      <c r="B59" s="56" t="s">
        <v>63</v>
      </c>
      <c r="C59" s="56" t="s">
        <v>62</v>
      </c>
      <c r="D59" s="57">
        <v>67.196925400000012</v>
      </c>
      <c r="E59" s="57">
        <v>67.669316340000009</v>
      </c>
      <c r="F59" s="57">
        <v>68.338083570000009</v>
      </c>
      <c r="G59" s="57">
        <v>0.66876723000000415</v>
      </c>
      <c r="H59" s="58">
        <v>9.8828725657553185E-3</v>
      </c>
      <c r="I59" s="58">
        <v>5.2089378031954106E-3</v>
      </c>
    </row>
    <row r="60" spans="1:9" x14ac:dyDescent="0.25">
      <c r="A60" s="55">
        <v>35</v>
      </c>
      <c r="B60" s="56" t="s">
        <v>295</v>
      </c>
      <c r="C60" s="56" t="s">
        <v>62</v>
      </c>
      <c r="D60" s="57">
        <v>61.488185810000012</v>
      </c>
      <c r="E60" s="57">
        <v>60.718028909999987</v>
      </c>
      <c r="F60" s="57">
        <v>60.670035559999995</v>
      </c>
      <c r="G60" s="57">
        <v>-4.7993349999994037E-2</v>
      </c>
      <c r="H60" s="58">
        <v>-7.9042997379135521E-4</v>
      </c>
      <c r="I60" s="58">
        <v>4.6244557242519375E-3</v>
      </c>
    </row>
    <row r="61" spans="1:9" x14ac:dyDescent="0.25">
      <c r="A61" s="55">
        <v>36</v>
      </c>
      <c r="B61" s="56" t="s">
        <v>67</v>
      </c>
      <c r="C61" s="56" t="s">
        <v>62</v>
      </c>
      <c r="D61" s="57">
        <v>49.319021619999987</v>
      </c>
      <c r="E61" s="57">
        <v>48.54246182</v>
      </c>
      <c r="F61" s="57">
        <v>49.596634849999994</v>
      </c>
      <c r="G61" s="57">
        <v>1.0541730299999938</v>
      </c>
      <c r="H61" s="58">
        <v>2.1716513552793557E-2</v>
      </c>
      <c r="I61" s="58">
        <v>3.7804072441805507E-3</v>
      </c>
    </row>
    <row r="62" spans="1:9" x14ac:dyDescent="0.25">
      <c r="A62" s="55">
        <v>37</v>
      </c>
      <c r="B62" s="56" t="s">
        <v>68</v>
      </c>
      <c r="C62" s="56" t="s">
        <v>62</v>
      </c>
      <c r="D62" s="57">
        <v>49.332249579999981</v>
      </c>
      <c r="E62" s="57">
        <v>49.115917990000007</v>
      </c>
      <c r="F62" s="57">
        <v>49.008362399999989</v>
      </c>
      <c r="G62" s="57">
        <v>-0.10755559000001848</v>
      </c>
      <c r="H62" s="58">
        <v>-2.1898316147102611E-3</v>
      </c>
      <c r="I62" s="58">
        <v>3.7355673182811861E-3</v>
      </c>
    </row>
    <row r="63" spans="1:9" x14ac:dyDescent="0.25">
      <c r="A63" s="55">
        <v>38</v>
      </c>
      <c r="B63" s="56" t="s">
        <v>70</v>
      </c>
      <c r="C63" s="56" t="s">
        <v>62</v>
      </c>
      <c r="D63" s="57">
        <v>46.27842411000001</v>
      </c>
      <c r="E63" s="57">
        <v>46.368439880000011</v>
      </c>
      <c r="F63" s="57">
        <v>48.296361810000008</v>
      </c>
      <c r="G63" s="57">
        <v>1.9279219299999997</v>
      </c>
      <c r="H63" s="58">
        <v>4.1578322130082397E-2</v>
      </c>
      <c r="I63" s="58">
        <v>3.6812964550172293E-3</v>
      </c>
    </row>
    <row r="64" spans="1:9" x14ac:dyDescent="0.25">
      <c r="A64" s="55">
        <v>39</v>
      </c>
      <c r="B64" s="56" t="s">
        <v>66</v>
      </c>
      <c r="C64" s="56" t="s">
        <v>62</v>
      </c>
      <c r="D64" s="57">
        <v>44.418636929999991</v>
      </c>
      <c r="E64" s="57">
        <v>44.608375529999996</v>
      </c>
      <c r="F64" s="57">
        <v>44.360848509999997</v>
      </c>
      <c r="G64" s="57">
        <v>-0.24752701999999582</v>
      </c>
      <c r="H64" s="58">
        <v>-5.5488911456443675E-3</v>
      </c>
      <c r="I64" s="58">
        <v>3.3813195909843069E-3</v>
      </c>
    </row>
    <row r="65" spans="1:9" x14ac:dyDescent="0.25">
      <c r="A65" s="55">
        <v>40</v>
      </c>
      <c r="B65" s="56" t="s">
        <v>65</v>
      </c>
      <c r="C65" s="56" t="s">
        <v>62</v>
      </c>
      <c r="D65" s="57">
        <v>42.042198249999991</v>
      </c>
      <c r="E65" s="57">
        <v>43.246851469999996</v>
      </c>
      <c r="F65" s="57">
        <v>44.231639279999996</v>
      </c>
      <c r="G65" s="57">
        <v>0.98478780999999493</v>
      </c>
      <c r="H65" s="58">
        <v>2.2771318061920287E-2</v>
      </c>
      <c r="I65" s="58">
        <v>3.371470868171069E-3</v>
      </c>
    </row>
    <row r="66" spans="1:9" x14ac:dyDescent="0.25">
      <c r="A66" s="55">
        <v>41</v>
      </c>
      <c r="B66" s="56" t="s">
        <v>69</v>
      </c>
      <c r="C66" s="56" t="s">
        <v>62</v>
      </c>
      <c r="D66" s="57">
        <v>41.110166499999998</v>
      </c>
      <c r="E66" s="57">
        <v>41.34502384999999</v>
      </c>
      <c r="F66" s="57">
        <v>41.483095229999989</v>
      </c>
      <c r="G66" s="57">
        <v>0.13807138000000269</v>
      </c>
      <c r="H66" s="58">
        <v>3.3394920873894411E-3</v>
      </c>
      <c r="I66" s="58">
        <v>3.1619684317861262E-3</v>
      </c>
    </row>
    <row r="67" spans="1:9" x14ac:dyDescent="0.25">
      <c r="A67" s="55">
        <v>42</v>
      </c>
      <c r="B67" s="56" t="s">
        <v>71</v>
      </c>
      <c r="C67" s="56" t="s">
        <v>62</v>
      </c>
      <c r="D67" s="57">
        <v>30.573328979999999</v>
      </c>
      <c r="E67" s="57">
        <v>31.236877400000001</v>
      </c>
      <c r="F67" s="57">
        <v>31.582029850000001</v>
      </c>
      <c r="G67" s="57">
        <v>0.34515244999999928</v>
      </c>
      <c r="H67" s="58">
        <v>1.1049518349103589E-2</v>
      </c>
      <c r="I67" s="58">
        <v>2.4072789372093137E-3</v>
      </c>
    </row>
    <row r="68" spans="1:9" x14ac:dyDescent="0.25">
      <c r="A68" s="55">
        <v>43</v>
      </c>
      <c r="B68" s="56" t="s">
        <v>72</v>
      </c>
      <c r="C68" s="56" t="s">
        <v>62</v>
      </c>
      <c r="D68" s="57">
        <v>27.32582541</v>
      </c>
      <c r="E68" s="57">
        <v>27.397865139999997</v>
      </c>
      <c r="F68" s="57">
        <v>28.172358879999997</v>
      </c>
      <c r="G68" s="57">
        <v>0.77449374000000204</v>
      </c>
      <c r="H68" s="58">
        <v>2.8268397411346707E-2</v>
      </c>
      <c r="I68" s="58">
        <v>2.1473833843306867E-3</v>
      </c>
    </row>
    <row r="69" spans="1:9" x14ac:dyDescent="0.25">
      <c r="A69" s="55">
        <v>44</v>
      </c>
      <c r="B69" s="56" t="s">
        <v>73</v>
      </c>
      <c r="C69" s="56" t="s">
        <v>62</v>
      </c>
      <c r="D69" s="57">
        <v>25.425860310000004</v>
      </c>
      <c r="E69" s="57">
        <v>25.488886489999995</v>
      </c>
      <c r="F69" s="57">
        <v>26.142102639999997</v>
      </c>
      <c r="G69" s="57">
        <v>0.65321615000000222</v>
      </c>
      <c r="H69" s="58">
        <v>2.5627488680459904E-2</v>
      </c>
      <c r="I69" s="58">
        <v>1.9926310423532194E-3</v>
      </c>
    </row>
    <row r="70" spans="1:9" x14ac:dyDescent="0.25">
      <c r="A70" s="55">
        <v>45</v>
      </c>
      <c r="B70" s="56" t="s">
        <v>75</v>
      </c>
      <c r="C70" s="56" t="s">
        <v>62</v>
      </c>
      <c r="D70" s="57">
        <v>16.704775229999996</v>
      </c>
      <c r="E70" s="57">
        <v>17.660114749999995</v>
      </c>
      <c r="F70" s="57">
        <v>17.933621819999999</v>
      </c>
      <c r="G70" s="57">
        <v>0.27350707000000402</v>
      </c>
      <c r="H70" s="58">
        <v>1.548727592497688E-2</v>
      </c>
      <c r="I70" s="58">
        <v>1.3669555212317476E-3</v>
      </c>
    </row>
    <row r="71" spans="1:9" x14ac:dyDescent="0.25">
      <c r="A71" s="55">
        <v>46</v>
      </c>
      <c r="B71" s="56" t="s">
        <v>76</v>
      </c>
      <c r="C71" s="56" t="s">
        <v>74</v>
      </c>
      <c r="D71" s="57">
        <v>13.179701810000001</v>
      </c>
      <c r="E71" s="57">
        <v>13.302021990000002</v>
      </c>
      <c r="F71" s="57">
        <v>13.327685780000005</v>
      </c>
      <c r="G71" s="57">
        <v>2.566379000000283E-2</v>
      </c>
      <c r="H71" s="58">
        <v>1.9293149582293562E-3</v>
      </c>
      <c r="I71" s="58">
        <v>1.0158769848651161E-3</v>
      </c>
    </row>
    <row r="72" spans="1:9" x14ac:dyDescent="0.25">
      <c r="A72" s="55">
        <v>47</v>
      </c>
      <c r="B72" s="56" t="s">
        <v>308</v>
      </c>
      <c r="C72" s="56" t="s">
        <v>74</v>
      </c>
      <c r="D72" s="57">
        <v>8.3774452700000008</v>
      </c>
      <c r="E72" s="57">
        <v>8.1548797800000017</v>
      </c>
      <c r="F72" s="57">
        <v>8.3242149300000001</v>
      </c>
      <c r="G72" s="57">
        <v>0.16933514999999852</v>
      </c>
      <c r="H72" s="58">
        <v>2.0764886125641754E-2</v>
      </c>
      <c r="I72" s="58">
        <v>6.3449712906253565E-4</v>
      </c>
    </row>
    <row r="73" spans="1:9" x14ac:dyDescent="0.25">
      <c r="A73" s="84" t="s">
        <v>77</v>
      </c>
      <c r="B73" s="84"/>
      <c r="C73" s="59" t="s">
        <v>78</v>
      </c>
      <c r="D73" s="60">
        <v>12962.930443050001</v>
      </c>
      <c r="E73" s="60">
        <v>13071.192286089998</v>
      </c>
      <c r="F73" s="60">
        <v>13119.389432540007</v>
      </c>
      <c r="G73" s="60">
        <v>48.19714645000839</v>
      </c>
      <c r="H73" s="61">
        <v>3.6872800426399101E-3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2024-10-15T19:03:01Z</dcterms:modified>
  <cp:category/>
  <cp:contentStatus/>
</cp:coreProperties>
</file>