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2154" documentId="13_ncr:1_{5207AFD5-2B2F-4098-8747-914249A6CF25}" xr6:coauthVersionLast="47" xr6:coauthVersionMax="47" xr10:uidLastSave="{9BDF95CA-AE12-4620-AE75-1ED19D1B9F03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Disponibles'!$A$28:$I$73</definedName>
    <definedName name="_xlnm._FilterDatabase" localSheetId="4" hidden="1">Inversiones!$A$24:$I$72</definedName>
    <definedName name="_xlnm._FilterDatabase" localSheetId="27" hidden="1">'Mapa Riesgo'!$B$13:$N$58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Reservas!$A$24:$I$72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4" i="30" l="1"/>
  <c r="D103" i="30"/>
  <c r="D102" i="30"/>
  <c r="D101" i="30"/>
  <c r="D104" i="29"/>
  <c r="D103" i="29"/>
  <c r="D102" i="29"/>
  <c r="D101" i="29"/>
  <c r="C104" i="28"/>
  <c r="C103" i="28"/>
  <c r="C102" i="28"/>
  <c r="C101" i="28"/>
  <c r="C104" i="27"/>
  <c r="C103" i="27"/>
  <c r="C102" i="27"/>
  <c r="C101" i="27"/>
  <c r="C105" i="25"/>
  <c r="C104" i="25"/>
  <c r="C103" i="25"/>
  <c r="C102" i="25"/>
  <c r="C101" i="25"/>
</calcChain>
</file>

<file path=xl/sharedStrings.xml><?xml version="1.0" encoding="utf-8"?>
<sst xmlns="http://schemas.openxmlformats.org/spreadsheetml/2006/main" count="2565" uniqueCount="319">
  <si>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</si>
  <si>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</si>
  <si>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</si>
  <si>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</si>
  <si>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</si>
  <si>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</si>
  <si>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</si>
  <si>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</si>
  <si>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</si>
  <si>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</si>
  <si>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</si>
  <si>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</si>
  <si>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</si>
  <si>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</si>
  <si>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</si>
  <si>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</si>
  <si>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</si>
  <si>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</si>
  <si>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</si>
  <si>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</si>
  <si>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</si>
  <si>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</si>
  <si>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</si>
  <si>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</si>
  <si>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</si>
  <si>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</si>
  <si>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</si>
  <si>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</si>
  <si>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</si>
  <si>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</si>
  <si>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</si>
  <si>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</si>
  <si>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</si>
  <si>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</si>
  <si>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</si>
  <si>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</si>
  <si>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</si>
  <si>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</si>
  <si>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</si>
  <si>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</si>
  <si>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</si>
  <si>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</si>
  <si>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</si>
  <si>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</si>
  <si>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</si>
  <si>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</si>
  <si>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</si>
  <si>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</si>
  <si>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</si>
  <si>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</si>
  <si>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</si>
  <si>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</si>
  <si>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</si>
  <si>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</si>
  <si>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</si>
  <si>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</si>
  <si>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</si>
  <si>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</si>
  <si>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</si>
  <si>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</si>
  <si>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</si>
  <si>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</si>
  <si>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</si>
  <si>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</si>
  <si>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</si>
  <si>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</si>
  <si>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</si>
  <si>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</si>
  <si>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</si>
  <si>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</si>
  <si>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</si>
  <si>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</si>
  <si>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</si>
  <si>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</si>
  <si>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</si>
  <si>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</si>
  <si>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</si>
  <si>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</si>
  <si>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</si>
  <si>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</si>
  <si>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</si>
  <si>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</si>
  <si>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</si>
  <si>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</si>
  <si>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</si>
  <si>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</si>
  <si>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</si>
  <si>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</si>
  <si>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</si>
  <si>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</si>
  <si>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</si>
  <si>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</si>
  <si>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</si>
  <si>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</si>
  <si>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</si>
  <si>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</si>
  <si>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</si>
  <si>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</si>
  <si>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</si>
  <si>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</si>
  <si>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</si>
  <si>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</si>
  <si>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</si>
  <si>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</si>
  <si>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</si>
  <si>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</si>
  <si>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</si>
  <si>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</si>
  <si>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</si>
  <si>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</si>
  <si>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</si>
  <si>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</si>
  <si>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</si>
  <si>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</si>
  <si>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</si>
  <si>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</si>
  <si>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</si>
  <si>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</si>
  <si>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</si>
  <si>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</si>
  <si>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</si>
  <si>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</si>
  <si>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</si>
  <si>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</si>
  <si>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</si>
  <si>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</si>
  <si>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</si>
  <si>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</si>
  <si>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</si>
  <si>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</si>
  <si>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</si>
  <si>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</si>
  <si>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</si>
  <si>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</si>
  <si>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</si>
  <si>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</si>
  <si>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</si>
  <si>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</si>
  <si>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</si>
  <si>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</si>
  <si>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</si>
  <si>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</si>
  <si>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</si>
  <si>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</si>
  <si>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</si>
  <si>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</si>
  <si>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Composición Pasivos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</si>
  <si>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</si>
  <si>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</si>
  <si>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</si>
  <si>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</si>
  <si>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</si>
  <si>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</si>
  <si>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</si>
  <si>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</si>
  <si>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</si>
  <si>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</si>
  <si>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</si>
  <si>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</si>
  <si>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</si>
  <si>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</si>
  <si>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</si>
  <si>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</si>
  <si>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</si>
  <si>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</si>
  <si>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</si>
  <si>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</si>
  <si>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</si>
  <si>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</si>
  <si>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</si>
  <si>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</si>
  <si>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</si>
  <si>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</si>
  <si>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</si>
  <si>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</si>
  <si>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</si>
  <si>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</si>
  <si>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</si>
  <si>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</si>
  <si>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</si>
  <si>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</si>
  <si>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</si>
  <si>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</si>
  <si>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</si>
  <si>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</si>
  <si>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</si>
  <si>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</si>
  <si>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</si>
  <si>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</si>
  <si>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</si>
  <si>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</si>
  <si>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</si>
  <si>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</si>
  <si>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</si>
  <si>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</si>
  <si>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</si>
  <si>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</si>
  <si>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</si>
  <si>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</si>
  <si>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</si>
  <si>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</si>
  <si>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</si>
  <si>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</si>
  <si>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</si>
  <si>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</si>
  <si>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</si>
  <si>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</si>
  <si>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</si>
  <si>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</si>
  <si>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</si>
  <si>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</si>
  <si>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</si>
  <si>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</si>
  <si>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</si>
  <si>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</si>
  <si>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</si>
  <si>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</si>
  <si>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</si>
  <si>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</si>
  <si>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</si>
  <si>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</si>
  <si>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</si>
  <si>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</si>
  <si>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</si>
  <si>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</si>
  <si>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</si>
  <si>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</si>
  <si>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</si>
  <si>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</si>
  <si>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</si>
  <si>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</si>
  <si>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</si>
  <si>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</si>
  <si>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</si>
  <si>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</si>
  <si>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</si>
  <si>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</si>
  <si>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</si>
  <si>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</si>
  <si>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</si>
  <si>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</si>
  <si>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</si>
  <si>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</si>
  <si>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</si>
  <si>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</si>
  <si>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</si>
  <si>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</si>
  <si>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</si>
  <si>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</si>
  <si>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</si>
  <si>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</si>
  <si>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</si>
  <si>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</si>
  <si>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</si>
  <si>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</si>
  <si>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</si>
  <si>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</si>
  <si>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</si>
  <si>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</si>
  <si>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</si>
  <si>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</si>
  <si>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</si>
  <si>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</si>
  <si>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</si>
  <si>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</si>
  <si>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</si>
  <si>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</si>
  <si>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</si>
  <si>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</si>
  <si>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</si>
  <si>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</si>
  <si>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</si>
  <si>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</si>
  <si>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</si>
  <si>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</si>
  <si>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</si>
  <si>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</si>
  <si>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</si>
  <si>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</si>
  <si>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</si>
  <si>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</si>
  <si>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</si>
  <si>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</si>
  <si>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</si>
  <si>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</si>
  <si>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</si>
  <si>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</si>
  <si>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</si>
  <si>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</si>
  <si>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</si>
  <si>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</si>
  <si>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</si>
  <si>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</si>
  <si>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</si>
  <si>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CACSPMEC</t>
  </si>
  <si>
    <t>CB</t>
  </si>
  <si>
    <t>Ranking de PASIVOS (Millones de USD)</t>
  </si>
  <si>
    <t>Tablas de Ranking de PASIVOS (Millones)</t>
  </si>
  <si>
    <t>Composición de PASIVOS (Millones de USD)</t>
  </si>
  <si>
    <t>Ranking de OBLIGACIONES CON EL PÚBLICO (Millones de USD)</t>
  </si>
  <si>
    <t>Tablas de Ranking de OBLIGACIONES CON EL PÚBLICO</t>
  </si>
  <si>
    <t>Ranking de DEPÓSITOS A LA VISTA (Millones de USD)</t>
  </si>
  <si>
    <t>Tablas de Ranking de DEPÓSITOS A LA VISTA</t>
  </si>
  <si>
    <t>Ranking de DEPÓSITOS A PLAZO (Millones)</t>
  </si>
  <si>
    <t>Tablas de Ranking de DEPÓSITOS A PLAZO</t>
  </si>
  <si>
    <t>sep-24</t>
  </si>
  <si>
    <t>oct-24</t>
  </si>
  <si>
    <t>4 DE OCTUBRE</t>
  </si>
  <si>
    <t>A. CALDERÓN</t>
  </si>
  <si>
    <t>Monitoreo Financiero mensual - Grupo ICORED 
(Corte noviembre 2024)</t>
  </si>
  <si>
    <t>*Los datos de la Cooperativa Educadores del Azuay son proyectados con base en la última información reportada a la SEPS al 31 de octubre 2024.</t>
  </si>
  <si>
    <t>VARIACIÓN oct-24 a nov-24</t>
  </si>
  <si>
    <t>nov-24</t>
  </si>
  <si>
    <t>VARIACIÓN nov-23 a nov-24</t>
  </si>
  <si>
    <t>nov-22</t>
  </si>
  <si>
    <t>nov-23</t>
  </si>
  <si>
    <t>AL 30 NOVIEMBRE 2024</t>
  </si>
  <si>
    <t>El presente informe se realizó con base en la información de la herramienta "Visor Estratégico" que recoge los balances de las 47 cooperativas socias de ICORED; agrupadas de la siguiente forma:</t>
  </si>
  <si>
    <t>*La Cooperativa Cámara de Comercio de Ambato no ha presentado información correspondiente al mes de noviembre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</si>
</sst>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4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10" fontId="24" fillId="0" borderId="1" xfId="0" applyNumberFormat="1" applyFont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23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23" fillId="4" borderId="1" xfId="0" applyNumberFormat="1" applyFont="1" applyFill="1" applyBorder="1" applyAlignment="1">
      <alignment horizontal="center" vertical="center" wrapText="1"/>
    </xf>
    <xf numFmtId="10" fontId="23" fillId="5" borderId="1" xfId="0" applyNumberFormat="1" applyFont="1" applyFill="1" applyBorder="1" applyAlignment="1">
      <alignment horizontal="center" vertical="center" wrapText="1"/>
    </xf>
    <xf numFmtId="10" fontId="24" fillId="5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0" fontId="24" fillId="4" borderId="1" xfId="0" applyNumberFormat="1" applyFont="1" applyFill="1" applyBorder="1" applyAlignment="1">
      <alignment horizontal="center" vertical="center" wrapText="1"/>
    </xf>
    <xf numFmtId="10" fontId="24" fillId="3" borderId="1" xfId="0" applyNumberFormat="1" applyFont="1" applyFill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2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5" fillId="3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Excedentes!$B$6:$B$51</c:f>
              <c:strCache>
                <c:ptCount val="46"/>
                <c:pt idx="0">
                  <c:v>CACPECO</c:v>
                </c:pt>
                <c:pt idx="1">
                  <c:v>SAN FRANCISCO</c:v>
                </c:pt>
                <c:pt idx="2">
                  <c:v>RIOBAMBA</c:v>
                </c:pt>
                <c:pt idx="3">
                  <c:v>CACSPMEC</c:v>
                </c:pt>
                <c:pt idx="4">
                  <c:v>CACPE PASTAZA</c:v>
                </c:pt>
                <c:pt idx="5">
                  <c:v>MEGO</c:v>
                </c:pt>
                <c:pt idx="6">
                  <c:v>A. DEL VALLE</c:v>
                </c:pt>
                <c:pt idx="7">
                  <c:v>CHONE</c:v>
                </c:pt>
                <c:pt idx="8">
                  <c:v>ANDALUCÍA</c:v>
                </c:pt>
                <c:pt idx="9">
                  <c:v>OSCUS</c:v>
                </c:pt>
                <c:pt idx="10">
                  <c:v>CB</c:v>
                </c:pt>
                <c:pt idx="11">
                  <c:v>EL SAGRARIO</c:v>
                </c:pt>
                <c:pt idx="12">
                  <c:v>COMERCIO</c:v>
                </c:pt>
                <c:pt idx="13">
                  <c:v>CACPE LOJA</c:v>
                </c:pt>
                <c:pt idx="14">
                  <c:v>4 DE OCTUBRE</c:v>
                </c:pt>
                <c:pt idx="15">
                  <c:v>TULCÁN</c:v>
                </c:pt>
                <c:pt idx="16">
                  <c:v>LUCHA CAMPESINA</c:v>
                </c:pt>
                <c:pt idx="17">
                  <c:v>EDUCADORES</c:v>
                </c:pt>
                <c:pt idx="18">
                  <c:v>9 DE OCTUBRE</c:v>
                </c:pt>
                <c:pt idx="19">
                  <c:v>29 DE OCTUBRE</c:v>
                </c:pt>
                <c:pt idx="20">
                  <c:v>STA. ANA</c:v>
                </c:pt>
                <c:pt idx="21">
                  <c:v>ATUNTAQUI</c:v>
                </c:pt>
                <c:pt idx="22">
                  <c:v>COACMES</c:v>
                </c:pt>
                <c:pt idx="23">
                  <c:v>KULLKI</c:v>
                </c:pt>
                <c:pt idx="24">
                  <c:v>MUSHUC RUNA</c:v>
                </c:pt>
                <c:pt idx="25">
                  <c:v>COOPAD</c:v>
                </c:pt>
                <c:pt idx="26">
                  <c:v>F. DAQUILEMA</c:v>
                </c:pt>
                <c:pt idx="27">
                  <c:v>UNIÓN EL EJIDO</c:v>
                </c:pt>
                <c:pt idx="28">
                  <c:v>23 DE JULIO</c:v>
                </c:pt>
                <c:pt idx="29">
                  <c:v>LA BENÉFICA</c:v>
                </c:pt>
                <c:pt idx="30">
                  <c:v>SAN JOSÉ</c:v>
                </c:pt>
                <c:pt idx="31">
                  <c:v>A. CALDERÓN</c:v>
                </c:pt>
                <c:pt idx="32">
                  <c:v>ONCE DE JUNIO</c:v>
                </c:pt>
                <c:pt idx="33">
                  <c:v>PADRE J. LORENTE</c:v>
                </c:pt>
                <c:pt idx="34">
                  <c:v>PABLO MUÑOZ V.</c:v>
                </c:pt>
                <c:pt idx="35">
                  <c:v>PEDRO MONCAYO</c:v>
                </c:pt>
                <c:pt idx="36">
                  <c:v>CPN</c:v>
                </c:pt>
                <c:pt idx="37">
                  <c:v>STA. ROSA</c:v>
                </c:pt>
                <c:pt idx="38">
                  <c:v>SAN FCO. ASÍS</c:v>
                </c:pt>
                <c:pt idx="39">
                  <c:v>CACMU</c:v>
                </c:pt>
                <c:pt idx="40">
                  <c:v>COOPROGRESO</c:v>
                </c:pt>
                <c:pt idx="41">
                  <c:v>GUARANDA</c:v>
                </c:pt>
                <c:pt idx="42">
                  <c:v>COTOCOLLAO</c:v>
                </c:pt>
                <c:pt idx="43">
                  <c:v>LA DOLOROSA</c:v>
                </c:pt>
                <c:pt idx="44">
                  <c:v>CALCETA</c:v>
                </c:pt>
                <c:pt idx="45">
                  <c:v>15 DE ABRIL</c:v>
                </c:pt>
              </c:strCache>
            </c:strRef>
          </c:cat>
          <c:val>
            <c:numRef>
              <c:f>Excedentes!$F$6:$F$51</c:f>
              <c:numCache>
                <c:formatCode>#,##0.00</c:formatCode>
                <c:ptCount val="46"/>
                <c:pt idx="0">
                  <c:v>6.7617102600000081</c:v>
                </c:pt>
                <c:pt idx="1">
                  <c:v>6.6717078600000264</c:v>
                </c:pt>
                <c:pt idx="2">
                  <c:v>5.3593751899999944</c:v>
                </c:pt>
                <c:pt idx="3">
                  <c:v>3.6497069500000023</c:v>
                </c:pt>
                <c:pt idx="4">
                  <c:v>2.8395542699999865</c:v>
                </c:pt>
                <c:pt idx="5">
                  <c:v>1.7301864499999908</c:v>
                </c:pt>
                <c:pt idx="6">
                  <c:v>1.701092989999978</c:v>
                </c:pt>
                <c:pt idx="7">
                  <c:v>1.4040251799999997</c:v>
                </c:pt>
                <c:pt idx="8">
                  <c:v>1.2428254800000076</c:v>
                </c:pt>
                <c:pt idx="9">
                  <c:v>1.1156618999999921</c:v>
                </c:pt>
                <c:pt idx="10">
                  <c:v>1.0424150200000071</c:v>
                </c:pt>
                <c:pt idx="11">
                  <c:v>0.93011306999998311</c:v>
                </c:pt>
                <c:pt idx="12">
                  <c:v>0.82332438000000252</c:v>
                </c:pt>
                <c:pt idx="13">
                  <c:v>0.7597519900000016</c:v>
                </c:pt>
                <c:pt idx="14">
                  <c:v>0.62940094000000002</c:v>
                </c:pt>
                <c:pt idx="15">
                  <c:v>0.56174284000001506</c:v>
                </c:pt>
                <c:pt idx="16">
                  <c:v>0.50979465999999718</c:v>
                </c:pt>
                <c:pt idx="17">
                  <c:v>0.43117756000000185</c:v>
                </c:pt>
                <c:pt idx="18">
                  <c:v>0.36302503999999658</c:v>
                </c:pt>
                <c:pt idx="19">
                  <c:v>0.32023327999999651</c:v>
                </c:pt>
                <c:pt idx="20">
                  <c:v>0.3146334400000006</c:v>
                </c:pt>
                <c:pt idx="21">
                  <c:v>0.22806900999999868</c:v>
                </c:pt>
                <c:pt idx="22">
                  <c:v>0.21490315999999954</c:v>
                </c:pt>
                <c:pt idx="23">
                  <c:v>0.18664315999999559</c:v>
                </c:pt>
                <c:pt idx="24">
                  <c:v>0.17830984999999089</c:v>
                </c:pt>
                <c:pt idx="25">
                  <c:v>0.17011258000000051</c:v>
                </c:pt>
                <c:pt idx="26">
                  <c:v>0.14685727999999187</c:v>
                </c:pt>
                <c:pt idx="27">
                  <c:v>0.11733288999999836</c:v>
                </c:pt>
                <c:pt idx="28">
                  <c:v>0.10751690999998686</c:v>
                </c:pt>
                <c:pt idx="29">
                  <c:v>0.10239503999999933</c:v>
                </c:pt>
                <c:pt idx="30">
                  <c:v>9.974848000000236E-2</c:v>
                </c:pt>
                <c:pt idx="31">
                  <c:v>9.2301649999999791E-2</c:v>
                </c:pt>
                <c:pt idx="32">
                  <c:v>8.8751679999990785E-2</c:v>
                </c:pt>
                <c:pt idx="33">
                  <c:v>8.8575550000005165E-2</c:v>
                </c:pt>
                <c:pt idx="34">
                  <c:v>7.5419230000001392E-2</c:v>
                </c:pt>
                <c:pt idx="35">
                  <c:v>6.5057150000002117E-2</c:v>
                </c:pt>
                <c:pt idx="36">
                  <c:v>5.6532940000010967E-2</c:v>
                </c:pt>
                <c:pt idx="37">
                  <c:v>4.3425489999993516E-2</c:v>
                </c:pt>
                <c:pt idx="38">
                  <c:v>1.654768999999856E-2</c:v>
                </c:pt>
                <c:pt idx="39">
                  <c:v>7.4777000000008087E-3</c:v>
                </c:pt>
                <c:pt idx="40">
                  <c:v>1.9661000000041895E-3</c:v>
                </c:pt>
                <c:pt idx="41">
                  <c:v>1.1292700000016254E-3</c:v>
                </c:pt>
                <c:pt idx="42">
                  <c:v>0</c:v>
                </c:pt>
                <c:pt idx="43">
                  <c:v>-0.4383844400000001</c:v>
                </c:pt>
                <c:pt idx="44">
                  <c:v>-1.4157117699999997</c:v>
                </c:pt>
                <c:pt idx="45">
                  <c:v>-2.8914958800000026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MEGO</c:v>
                      </c:pt>
                      <c:pt idx="6">
                        <c:v>A. DEL VALLE</c:v>
                      </c:pt>
                      <c:pt idx="7">
                        <c:v>CHONE</c:v>
                      </c:pt>
                      <c:pt idx="8">
                        <c:v>ANDALUCÍA</c:v>
                      </c:pt>
                      <c:pt idx="9">
                        <c:v>OSCUS</c:v>
                      </c:pt>
                      <c:pt idx="10">
                        <c:v>CB</c:v>
                      </c:pt>
                      <c:pt idx="11">
                        <c:v>EL SAGRARIO</c:v>
                      </c:pt>
                      <c:pt idx="12">
                        <c:v>COMERCIO</c:v>
                      </c:pt>
                      <c:pt idx="13">
                        <c:v>CACPE LOJA</c:v>
                      </c:pt>
                      <c:pt idx="14">
                        <c:v>4 DE OCTUBRE</c:v>
                      </c:pt>
                      <c:pt idx="15">
                        <c:v>TULCÁN</c:v>
                      </c:pt>
                      <c:pt idx="16">
                        <c:v>LUCHA CAMPESINA</c:v>
                      </c:pt>
                      <c:pt idx="17">
                        <c:v>EDUCADORES</c:v>
                      </c:pt>
                      <c:pt idx="18">
                        <c:v>9 DE OCTUBRE</c:v>
                      </c:pt>
                      <c:pt idx="19">
                        <c:v>29 DE OCTUBRE</c:v>
                      </c:pt>
                      <c:pt idx="20">
                        <c:v>STA. ANA</c:v>
                      </c:pt>
                      <c:pt idx="21">
                        <c:v>ATUNTAQUI</c:v>
                      </c:pt>
                      <c:pt idx="22">
                        <c:v>COACMES</c:v>
                      </c:pt>
                      <c:pt idx="23">
                        <c:v>KULLKI</c:v>
                      </c:pt>
                      <c:pt idx="24">
                        <c:v>MUSHUC RUNA</c:v>
                      </c:pt>
                      <c:pt idx="25">
                        <c:v>COOPAD</c:v>
                      </c:pt>
                      <c:pt idx="26">
                        <c:v>F. DAQUILEMA</c:v>
                      </c:pt>
                      <c:pt idx="27">
                        <c:v>UNIÓN EL EJIDO</c:v>
                      </c:pt>
                      <c:pt idx="28">
                        <c:v>23 DE JULIO</c:v>
                      </c:pt>
                      <c:pt idx="29">
                        <c:v>LA BENÉFICA</c:v>
                      </c:pt>
                      <c:pt idx="30">
                        <c:v>SAN JOSÉ</c:v>
                      </c:pt>
                      <c:pt idx="31">
                        <c:v>A. CALDERÓN</c:v>
                      </c:pt>
                      <c:pt idx="32">
                        <c:v>ONCE DE JUNIO</c:v>
                      </c:pt>
                      <c:pt idx="33">
                        <c:v>PADRE J. LORENTE</c:v>
                      </c:pt>
                      <c:pt idx="34">
                        <c:v>PABLO MUÑOZ V.</c:v>
                      </c:pt>
                      <c:pt idx="35">
                        <c:v>PEDRO MONCAYO</c:v>
                      </c:pt>
                      <c:pt idx="36">
                        <c:v>CPN</c:v>
                      </c:pt>
                      <c:pt idx="37">
                        <c:v>STA. ROSA</c:v>
                      </c:pt>
                      <c:pt idx="38">
                        <c:v>SAN FCO. ASÍS</c:v>
                      </c:pt>
                      <c:pt idx="39">
                        <c:v>CACMU</c:v>
                      </c:pt>
                      <c:pt idx="40">
                        <c:v>COOPROGRESO</c:v>
                      </c:pt>
                      <c:pt idx="41">
                        <c:v>GUARANDA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CALCETA</c:v>
                      </c:pt>
                      <c:pt idx="45">
                        <c:v>15 DE ABRIL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64.829753270000012</c:v>
                      </c:pt>
                      <c:pt idx="1">
                        <c:v>78.584062110000005</c:v>
                      </c:pt>
                      <c:pt idx="2">
                        <c:v>57.592369960000006</c:v>
                      </c:pt>
                      <c:pt idx="3">
                        <c:v>25.297653910000001</c:v>
                      </c:pt>
                      <c:pt idx="4">
                        <c:v>35.635288940000002</c:v>
                      </c:pt>
                      <c:pt idx="5">
                        <c:v>45.594732650000005</c:v>
                      </c:pt>
                      <c:pt idx="6">
                        <c:v>168.13287840999999</c:v>
                      </c:pt>
                      <c:pt idx="7">
                        <c:v>16.72159697</c:v>
                      </c:pt>
                      <c:pt idx="8">
                        <c:v>71.486031060000002</c:v>
                      </c:pt>
                      <c:pt idx="9">
                        <c:v>76.572293120000012</c:v>
                      </c:pt>
                      <c:pt idx="10">
                        <c:v>55.638161980000007</c:v>
                      </c:pt>
                      <c:pt idx="11">
                        <c:v>38.407707569999985</c:v>
                      </c:pt>
                      <c:pt idx="12">
                        <c:v>17.491803760000003</c:v>
                      </c:pt>
                      <c:pt idx="13">
                        <c:v>13.120239379999999</c:v>
                      </c:pt>
                      <c:pt idx="14">
                        <c:v>10.832593800000001</c:v>
                      </c:pt>
                      <c:pt idx="15">
                        <c:v>42.564691380000014</c:v>
                      </c:pt>
                      <c:pt idx="16">
                        <c:v>10.473669459999998</c:v>
                      </c:pt>
                      <c:pt idx="17">
                        <c:v>4.1563810800000009</c:v>
                      </c:pt>
                      <c:pt idx="18">
                        <c:v>15.93581051</c:v>
                      </c:pt>
                      <c:pt idx="19">
                        <c:v>128.44608374000001</c:v>
                      </c:pt>
                      <c:pt idx="20">
                        <c:v>6.2291145099999996</c:v>
                      </c:pt>
                      <c:pt idx="21">
                        <c:v>56.258401819999996</c:v>
                      </c:pt>
                      <c:pt idx="22">
                        <c:v>2.6635189399999994</c:v>
                      </c:pt>
                      <c:pt idx="23">
                        <c:v>39.414511919999995</c:v>
                      </c:pt>
                      <c:pt idx="24">
                        <c:v>78.109787269999998</c:v>
                      </c:pt>
                      <c:pt idx="25">
                        <c:v>6.8961910800000004</c:v>
                      </c:pt>
                      <c:pt idx="26">
                        <c:v>74.521991369999995</c:v>
                      </c:pt>
                      <c:pt idx="27">
                        <c:v>4.1147959599999995</c:v>
                      </c:pt>
                      <c:pt idx="28">
                        <c:v>55.142057949999987</c:v>
                      </c:pt>
                      <c:pt idx="29">
                        <c:v>5.2985909499999995</c:v>
                      </c:pt>
                      <c:pt idx="30">
                        <c:v>31.97188027</c:v>
                      </c:pt>
                      <c:pt idx="31">
                        <c:v>1.2039186799999999</c:v>
                      </c:pt>
                      <c:pt idx="32">
                        <c:v>20.196406749999998</c:v>
                      </c:pt>
                      <c:pt idx="33">
                        <c:v>17.625887500000005</c:v>
                      </c:pt>
                      <c:pt idx="34">
                        <c:v>48.499352470000005</c:v>
                      </c:pt>
                      <c:pt idx="35">
                        <c:v>7.7502999700000013</c:v>
                      </c:pt>
                      <c:pt idx="36">
                        <c:v>170.98639567000001</c:v>
                      </c:pt>
                      <c:pt idx="37">
                        <c:v>16.976063449999998</c:v>
                      </c:pt>
                      <c:pt idx="38">
                        <c:v>7.0787151199999991</c:v>
                      </c:pt>
                      <c:pt idx="39">
                        <c:v>6.9145638600000003</c:v>
                      </c:pt>
                      <c:pt idx="40">
                        <c:v>115.89119527000001</c:v>
                      </c:pt>
                      <c:pt idx="41">
                        <c:v>10.044776310000001</c:v>
                      </c:pt>
                      <c:pt idx="42">
                        <c:v>6.8058058899999994</c:v>
                      </c:pt>
                      <c:pt idx="43">
                        <c:v>2.1690067599999998</c:v>
                      </c:pt>
                      <c:pt idx="44">
                        <c:v>14.04034021</c:v>
                      </c:pt>
                      <c:pt idx="45">
                        <c:v>14.362398619999999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CACSPMEC</c:v>
                      </c:pt>
                      <c:pt idx="4">
                        <c:v>CACPE PASTAZA</c:v>
                      </c:pt>
                      <c:pt idx="5">
                        <c:v>MEGO</c:v>
                      </c:pt>
                      <c:pt idx="6">
                        <c:v>A. DEL VALLE</c:v>
                      </c:pt>
                      <c:pt idx="7">
                        <c:v>CHONE</c:v>
                      </c:pt>
                      <c:pt idx="8">
                        <c:v>ANDALUCÍA</c:v>
                      </c:pt>
                      <c:pt idx="9">
                        <c:v>OSCUS</c:v>
                      </c:pt>
                      <c:pt idx="10">
                        <c:v>CB</c:v>
                      </c:pt>
                      <c:pt idx="11">
                        <c:v>EL SAGRARIO</c:v>
                      </c:pt>
                      <c:pt idx="12">
                        <c:v>COMERCIO</c:v>
                      </c:pt>
                      <c:pt idx="13">
                        <c:v>CACPE LOJA</c:v>
                      </c:pt>
                      <c:pt idx="14">
                        <c:v>4 DE OCTUBRE</c:v>
                      </c:pt>
                      <c:pt idx="15">
                        <c:v>TULCÁN</c:v>
                      </c:pt>
                      <c:pt idx="16">
                        <c:v>LUCHA CAMPESINA</c:v>
                      </c:pt>
                      <c:pt idx="17">
                        <c:v>EDUCADORES</c:v>
                      </c:pt>
                      <c:pt idx="18">
                        <c:v>9 DE OCTUBRE</c:v>
                      </c:pt>
                      <c:pt idx="19">
                        <c:v>29 DE OCTUBRE</c:v>
                      </c:pt>
                      <c:pt idx="20">
                        <c:v>STA. ANA</c:v>
                      </c:pt>
                      <c:pt idx="21">
                        <c:v>ATUNTAQUI</c:v>
                      </c:pt>
                      <c:pt idx="22">
                        <c:v>COACMES</c:v>
                      </c:pt>
                      <c:pt idx="23">
                        <c:v>KULLKI</c:v>
                      </c:pt>
                      <c:pt idx="24">
                        <c:v>MUSHUC RUNA</c:v>
                      </c:pt>
                      <c:pt idx="25">
                        <c:v>COOPAD</c:v>
                      </c:pt>
                      <c:pt idx="26">
                        <c:v>F. DAQUILEMA</c:v>
                      </c:pt>
                      <c:pt idx="27">
                        <c:v>UNIÓN EL EJIDO</c:v>
                      </c:pt>
                      <c:pt idx="28">
                        <c:v>23 DE JULIO</c:v>
                      </c:pt>
                      <c:pt idx="29">
                        <c:v>LA BENÉFICA</c:v>
                      </c:pt>
                      <c:pt idx="30">
                        <c:v>SAN JOSÉ</c:v>
                      </c:pt>
                      <c:pt idx="31">
                        <c:v>A. CALDERÓN</c:v>
                      </c:pt>
                      <c:pt idx="32">
                        <c:v>ONCE DE JUNIO</c:v>
                      </c:pt>
                      <c:pt idx="33">
                        <c:v>PADRE J. LORENTE</c:v>
                      </c:pt>
                      <c:pt idx="34">
                        <c:v>PABLO MUÑOZ V.</c:v>
                      </c:pt>
                      <c:pt idx="35">
                        <c:v>PEDRO MONCAYO</c:v>
                      </c:pt>
                      <c:pt idx="36">
                        <c:v>CPN</c:v>
                      </c:pt>
                      <c:pt idx="37">
                        <c:v>STA. ROSA</c:v>
                      </c:pt>
                      <c:pt idx="38">
                        <c:v>SAN FCO. ASÍS</c:v>
                      </c:pt>
                      <c:pt idx="39">
                        <c:v>CACMU</c:v>
                      </c:pt>
                      <c:pt idx="40">
                        <c:v>COOPROGRESO</c:v>
                      </c:pt>
                      <c:pt idx="41">
                        <c:v>GUARANDA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CALCETA</c:v>
                      </c:pt>
                      <c:pt idx="45">
                        <c:v>15 DE ABRIL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58.068043010000004</c:v>
                      </c:pt>
                      <c:pt idx="1">
                        <c:v>71.912354249999979</c:v>
                      </c:pt>
                      <c:pt idx="2">
                        <c:v>52.232994770000012</c:v>
                      </c:pt>
                      <c:pt idx="3">
                        <c:v>21.647946959999999</c:v>
                      </c:pt>
                      <c:pt idx="4">
                        <c:v>32.795734670000016</c:v>
                      </c:pt>
                      <c:pt idx="5">
                        <c:v>43.864546200000014</c:v>
                      </c:pt>
                      <c:pt idx="6">
                        <c:v>166.43178542000001</c:v>
                      </c:pt>
                      <c:pt idx="7">
                        <c:v>15.317571790000001</c:v>
                      </c:pt>
                      <c:pt idx="8">
                        <c:v>70.243205579999994</c:v>
                      </c:pt>
                      <c:pt idx="9">
                        <c:v>75.45663122000002</c:v>
                      </c:pt>
                      <c:pt idx="10">
                        <c:v>54.59574696</c:v>
                      </c:pt>
                      <c:pt idx="11">
                        <c:v>37.477594500000002</c:v>
                      </c:pt>
                      <c:pt idx="12">
                        <c:v>16.668479380000001</c:v>
                      </c:pt>
                      <c:pt idx="13">
                        <c:v>12.360487389999998</c:v>
                      </c:pt>
                      <c:pt idx="14">
                        <c:v>10.203192860000001</c:v>
                      </c:pt>
                      <c:pt idx="15">
                        <c:v>42.002948539999998</c:v>
                      </c:pt>
                      <c:pt idx="16">
                        <c:v>9.963874800000001</c:v>
                      </c:pt>
                      <c:pt idx="17">
                        <c:v>3.7252035199999991</c:v>
                      </c:pt>
                      <c:pt idx="18">
                        <c:v>15.572785470000003</c:v>
                      </c:pt>
                      <c:pt idx="19">
                        <c:v>128.12585046000001</c:v>
                      </c:pt>
                      <c:pt idx="20">
                        <c:v>5.914481069999999</c:v>
                      </c:pt>
                      <c:pt idx="21">
                        <c:v>56.030332809999997</c:v>
                      </c:pt>
                      <c:pt idx="22">
                        <c:v>2.4486157799999999</c:v>
                      </c:pt>
                      <c:pt idx="23">
                        <c:v>39.22786876</c:v>
                      </c:pt>
                      <c:pt idx="24">
                        <c:v>77.931477420000007</c:v>
                      </c:pt>
                      <c:pt idx="25">
                        <c:v>6.7260784999999998</c:v>
                      </c:pt>
                      <c:pt idx="26">
                        <c:v>74.375134090000003</c:v>
                      </c:pt>
                      <c:pt idx="27">
                        <c:v>3.9974630700000011</c:v>
                      </c:pt>
                      <c:pt idx="28">
                        <c:v>55.034541040000001</c:v>
                      </c:pt>
                      <c:pt idx="29">
                        <c:v>5.1961959100000001</c:v>
                      </c:pt>
                      <c:pt idx="30">
                        <c:v>31.872131789999997</c:v>
                      </c:pt>
                      <c:pt idx="31">
                        <c:v>1.1116170300000001</c:v>
                      </c:pt>
                      <c:pt idx="32">
                        <c:v>20.107655070000007</c:v>
                      </c:pt>
                      <c:pt idx="33">
                        <c:v>17.537311949999999</c:v>
                      </c:pt>
                      <c:pt idx="34">
                        <c:v>48.423933240000004</c:v>
                      </c:pt>
                      <c:pt idx="35">
                        <c:v>7.6852428199999991</c:v>
                      </c:pt>
                      <c:pt idx="36">
                        <c:v>170.92986273</c:v>
                      </c:pt>
                      <c:pt idx="37">
                        <c:v>16.932637960000005</c:v>
                      </c:pt>
                      <c:pt idx="38">
                        <c:v>7.0621674300000006</c:v>
                      </c:pt>
                      <c:pt idx="39">
                        <c:v>6.9070861599999995</c:v>
                      </c:pt>
                      <c:pt idx="40">
                        <c:v>115.88922917000001</c:v>
                      </c:pt>
                      <c:pt idx="41">
                        <c:v>10.04364704</c:v>
                      </c:pt>
                      <c:pt idx="42">
                        <c:v>6.8058058899999994</c:v>
                      </c:pt>
                      <c:pt idx="43">
                        <c:v>2.6073911999999999</c:v>
                      </c:pt>
                      <c:pt idx="44">
                        <c:v>15.45605198</c:v>
                      </c:pt>
                      <c:pt idx="45">
                        <c:v>17.253894500000001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  <c:max val="7"/>
          <c:min val="-3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590550</xdr:colOff>
      <xdr:row>44</xdr:row>
      <xdr:rowOff>190499</xdr:rowOff>
    </xdr:from>
    <xdr:to>
      <xdr:col>7</xdr:col>
      <xdr:colOff>133350</xdr:colOff>
      <xdr:row>48</xdr:row>
      <xdr:rowOff>28574</xdr:rowOff>
    </xdr:to>
    <xdr:sp macro="" textlink="">
      <xdr:nvSpPr>
        <xdr:cNvPr id="25" name="Rectángulo: esquinas redondeada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8BCF2E-5550-A7C1-1927-6E62EF01D65D}"/>
            </a:ext>
          </a:extLst>
        </xdr:cNvPr>
        <xdr:cNvSpPr/>
      </xdr:nvSpPr>
      <xdr:spPr>
        <a:xfrm>
          <a:off x="3771900" y="924877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33</xdr:row>
      <xdr:rowOff>771525</xdr:rowOff>
    </xdr:from>
    <xdr:to>
      <xdr:col>9</xdr:col>
      <xdr:colOff>1028700</xdr:colOff>
      <xdr:row>36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523875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762B84-AE5E-84DD-8982-448AB002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67</xdr:row>
      <xdr:rowOff>38100</xdr:rowOff>
    </xdr:from>
    <xdr:to>
      <xdr:col>10</xdr:col>
      <xdr:colOff>762000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552450</xdr:colOff>
      <xdr:row>24</xdr:row>
      <xdr:rowOff>171450</xdr:rowOff>
    </xdr:from>
    <xdr:to>
      <xdr:col>10</xdr:col>
      <xdr:colOff>676275</xdr:colOff>
      <xdr:row>26</xdr:row>
      <xdr:rowOff>104775</xdr:rowOff>
    </xdr:to>
    <xdr:sp macro="" textlink="">
      <xdr:nvSpPr>
        <xdr:cNvPr id="9" name="Rectángulo: esquinas diagonale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1F4A2E-53A0-CD18-823E-1A7F961ADB43}"/>
            </a:ext>
          </a:extLst>
        </xdr:cNvPr>
        <xdr:cNvSpPr/>
      </xdr:nvSpPr>
      <xdr:spPr>
        <a:xfrm>
          <a:off x="9477375" y="4762500"/>
          <a:ext cx="1190625" cy="31432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2BA680F-8C54-9BD5-5B8B-58F2ACA2E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68</xdr:row>
      <xdr:rowOff>95250</xdr:rowOff>
    </xdr:from>
    <xdr:to>
      <xdr:col>10</xdr:col>
      <xdr:colOff>590550</xdr:colOff>
      <xdr:row>71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571500</xdr:colOff>
      <xdr:row>24</xdr:row>
      <xdr:rowOff>142876</xdr:rowOff>
    </xdr:from>
    <xdr:to>
      <xdr:col>10</xdr:col>
      <xdr:colOff>695325</xdr:colOff>
      <xdr:row>26</xdr:row>
      <xdr:rowOff>142876</xdr:rowOff>
    </xdr:to>
    <xdr:sp macro="" textlink="">
      <xdr:nvSpPr>
        <xdr:cNvPr id="4" name="Rectángulo: esquinas diagonale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728B88-5EA7-438C-3D95-269D86BF6689}"/>
            </a:ext>
          </a:extLst>
        </xdr:cNvPr>
        <xdr:cNvSpPr/>
      </xdr:nvSpPr>
      <xdr:spPr>
        <a:xfrm>
          <a:off x="9496425" y="4733926"/>
          <a:ext cx="1190625" cy="381000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47A150C-3860-DDCF-398A-44BE8E4F6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161925</xdr:rowOff>
    </xdr:from>
    <xdr:to>
      <xdr:col>10</xdr:col>
      <xdr:colOff>676275</xdr:colOff>
      <xdr:row>69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428625</xdr:colOff>
      <xdr:row>23</xdr:row>
      <xdr:rowOff>190500</xdr:rowOff>
    </xdr:from>
    <xdr:to>
      <xdr:col>10</xdr:col>
      <xdr:colOff>552450</xdr:colOff>
      <xdr:row>25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B41065-E872-43F6-4914-EDDCB4AC3CDE}"/>
            </a:ext>
          </a:extLst>
        </xdr:cNvPr>
        <xdr:cNvSpPr/>
      </xdr:nvSpPr>
      <xdr:spPr>
        <a:xfrm>
          <a:off x="9353550" y="4581525"/>
          <a:ext cx="1190625" cy="3333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BB5B8C0-128B-7F04-EAFD-AD918042D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1</xdr:rowOff>
    </xdr:from>
    <xdr:to>
      <xdr:col>9</xdr:col>
      <xdr:colOff>742950</xdr:colOff>
      <xdr:row>20</xdr:row>
      <xdr:rowOff>124975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E30CE7-909C-AB85-5BB3-09B6EA270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6"/>
          <a:ext cx="9667875" cy="336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31</xdr:row>
      <xdr:rowOff>276225</xdr:rowOff>
    </xdr:from>
    <xdr:to>
      <xdr:col>9</xdr:col>
      <xdr:colOff>1019175</xdr:colOff>
      <xdr:row>34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647700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BCD37-6EF8-B3EF-A84F-153D904F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68</xdr:row>
      <xdr:rowOff>38100</xdr:rowOff>
    </xdr:from>
    <xdr:to>
      <xdr:col>10</xdr:col>
      <xdr:colOff>666750</xdr:colOff>
      <xdr:row>71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352425</xdr:colOff>
      <xdr:row>23</xdr:row>
      <xdr:rowOff>142875</xdr:rowOff>
    </xdr:from>
    <xdr:to>
      <xdr:col>10</xdr:col>
      <xdr:colOff>476250</xdr:colOff>
      <xdr:row>25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31FBC4-880F-EF4E-CCFF-94314BEAFAFC}"/>
            </a:ext>
          </a:extLst>
        </xdr:cNvPr>
        <xdr:cNvSpPr/>
      </xdr:nvSpPr>
      <xdr:spPr>
        <a:xfrm>
          <a:off x="9277350" y="4533900"/>
          <a:ext cx="1190625" cy="35242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A09229-9107-0282-C751-83E4313C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68</xdr:row>
      <xdr:rowOff>142875</xdr:rowOff>
    </xdr:from>
    <xdr:to>
      <xdr:col>10</xdr:col>
      <xdr:colOff>676275</xdr:colOff>
      <xdr:row>71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666750</xdr:colOff>
      <xdr:row>25</xdr:row>
      <xdr:rowOff>38100</xdr:rowOff>
    </xdr:from>
    <xdr:to>
      <xdr:col>10</xdr:col>
      <xdr:colOff>790575</xdr:colOff>
      <xdr:row>26</xdr:row>
      <xdr:rowOff>142875</xdr:rowOff>
    </xdr:to>
    <xdr:sp macro="" textlink="">
      <xdr:nvSpPr>
        <xdr:cNvPr id="2" name="Rectángulo: esquinas diagonale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CF3871-FE05-BC6D-D927-A91DEC086439}"/>
            </a:ext>
          </a:extLst>
        </xdr:cNvPr>
        <xdr:cNvSpPr/>
      </xdr:nvSpPr>
      <xdr:spPr>
        <a:xfrm>
          <a:off x="9591675" y="4438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852987-2015-B5D3-EDD2-C7F9424E2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32</xdr:row>
      <xdr:rowOff>171450</xdr:rowOff>
    </xdr:from>
    <xdr:to>
      <xdr:col>10</xdr:col>
      <xdr:colOff>647700</xdr:colOff>
      <xdr:row>35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28575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D9186A0-316E-480D-2D0A-28CB0D36F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34</xdr:row>
      <xdr:rowOff>314325</xdr:rowOff>
    </xdr:from>
    <xdr:to>
      <xdr:col>10</xdr:col>
      <xdr:colOff>638175</xdr:colOff>
      <xdr:row>36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28575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69FDEF-1873-3AD0-203F-5299A8B56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149935</xdr:rowOff>
    </xdr:from>
    <xdr:to>
      <xdr:col>10</xdr:col>
      <xdr:colOff>19050</xdr:colOff>
      <xdr:row>21</xdr:row>
      <xdr:rowOff>13205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4D8700-F1B9-541D-57A4-7E8E1F74E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0460"/>
          <a:ext cx="10010775" cy="348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19050</xdr:colOff>
      <xdr:row>4</xdr:row>
      <xdr:rowOff>90485</xdr:rowOff>
    </xdr:from>
    <xdr:to>
      <xdr:col>14</xdr:col>
      <xdr:colOff>1066799</xdr:colOff>
      <xdr:row>51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52</xdr:row>
      <xdr:rowOff>47625</xdr:rowOff>
    </xdr:from>
    <xdr:to>
      <xdr:col>8</xdr:col>
      <xdr:colOff>733425</xdr:colOff>
      <xdr:row>54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70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676275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3596CB-BAF9-0DC3-B722-BF7A11B41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771525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2BFE9D-D06A-E688-0C3A-64850204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600075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422CF8-ACF7-5FE6-E6F7-17E83708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790575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6E24C-8A6D-3B54-BECD-886D896C5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57150</xdr:colOff>
      <xdr:row>3</xdr:row>
      <xdr:rowOff>9525</xdr:rowOff>
    </xdr:from>
    <xdr:to>
      <xdr:col>10</xdr:col>
      <xdr:colOff>372026</xdr:colOff>
      <xdr:row>22</xdr:row>
      <xdr:rowOff>41846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5073CF-77D4-FCC3-9C36-DF29B933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590550"/>
          <a:ext cx="10754276" cy="36518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704850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8E1862-998A-5B62-A881-77397956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628650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5DC6F0-0089-1DDD-F0A4-EA071A015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36</xdr:row>
      <xdr:rowOff>57151</xdr:rowOff>
    </xdr:from>
    <xdr:to>
      <xdr:col>10</xdr:col>
      <xdr:colOff>57150</xdr:colOff>
      <xdr:row>38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666750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2AE044-0BCA-1037-21B0-0B778339E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69</xdr:row>
      <xdr:rowOff>76201</xdr:rowOff>
    </xdr:from>
    <xdr:to>
      <xdr:col>10</xdr:col>
      <xdr:colOff>695325</xdr:colOff>
      <xdr:row>72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A730FD-27A0-7A73-3A93-7FB4A3C0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723900</xdr:colOff>
      <xdr:row>25</xdr:row>
      <xdr:rowOff>38100</xdr:rowOff>
    </xdr:from>
    <xdr:to>
      <xdr:col>10</xdr:col>
      <xdr:colOff>847725</xdr:colOff>
      <xdr:row>26</xdr:row>
      <xdr:rowOff>180975</xdr:rowOff>
    </xdr:to>
    <xdr:sp macro="" textlink="">
      <xdr:nvSpPr>
        <xdr:cNvPr id="10" name="Rectángulo: esquinas diagonale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A6F9DD-69FB-682F-9C44-28A41A4D9686}"/>
            </a:ext>
          </a:extLst>
        </xdr:cNvPr>
        <xdr:cNvSpPr/>
      </xdr:nvSpPr>
      <xdr:spPr>
        <a:xfrm>
          <a:off x="9648825" y="4829175"/>
          <a:ext cx="1190625" cy="3333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68</xdr:row>
      <xdr:rowOff>104776</xdr:rowOff>
    </xdr:from>
    <xdr:to>
      <xdr:col>10</xdr:col>
      <xdr:colOff>619125</xdr:colOff>
      <xdr:row>71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23</xdr:row>
      <xdr:rowOff>66675</xdr:rowOff>
    </xdr:from>
    <xdr:to>
      <xdr:col>10</xdr:col>
      <xdr:colOff>333375</xdr:colOff>
      <xdr:row>24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086564-3152-7A7A-BE20-A46E4FF6F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69</xdr:row>
      <xdr:rowOff>114301</xdr:rowOff>
    </xdr:from>
    <xdr:to>
      <xdr:col>10</xdr:col>
      <xdr:colOff>657225</xdr:colOff>
      <xdr:row>72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438150</xdr:colOff>
      <xdr:row>23</xdr:row>
      <xdr:rowOff>0</xdr:rowOff>
    </xdr:from>
    <xdr:to>
      <xdr:col>10</xdr:col>
      <xdr:colOff>561975</xdr:colOff>
      <xdr:row>24</xdr:row>
      <xdr:rowOff>152400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BE94D-68A6-F8B3-09E3-62873B79CDD0}"/>
            </a:ext>
          </a:extLst>
        </xdr:cNvPr>
        <xdr:cNvSpPr/>
      </xdr:nvSpPr>
      <xdr:spPr>
        <a:xfrm>
          <a:off x="9363075" y="4391025"/>
          <a:ext cx="1190625" cy="35242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904875</xdr:colOff>
      <xdr:row>22</xdr:row>
      <xdr:rowOff>171450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5FA4B0B-2D2B-7930-2EF4-1E645FA30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8966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8</xdr:col>
      <xdr:colOff>163265</xdr:colOff>
      <xdr:row>71</xdr:row>
      <xdr:rowOff>38637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01AAC9-758A-7FA5-71E0-4DBE29BD0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39350"/>
          <a:ext cx="9602540" cy="3848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647700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F2A07A-5361-48AF-58D0-5FD03FF01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1727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9</xdr:col>
      <xdr:colOff>771526</xdr:colOff>
      <xdr:row>20</xdr:row>
      <xdr:rowOff>153965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3B3E7-289A-92F2-BE4D-3C98FAFB5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9696450" cy="337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topLeftCell="A4" workbookViewId="0">
      <selection activeCell="G14" sqref="G14:H16"/>
    </sheetView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7" t="s">
        <v>309</v>
      </c>
      <c r="F2" s="77"/>
      <c r="G2" s="77"/>
      <c r="H2" s="77"/>
      <c r="I2" s="77"/>
      <c r="J2" s="77"/>
      <c r="K2" s="77"/>
    </row>
    <row r="3" spans="1:16" x14ac:dyDescent="0.25">
      <c r="E3" s="77"/>
      <c r="F3" s="77"/>
      <c r="G3" s="77"/>
      <c r="H3" s="77"/>
      <c r="I3" s="77"/>
      <c r="J3" s="77"/>
      <c r="K3" s="77"/>
    </row>
    <row r="4" spans="1:16" x14ac:dyDescent="0.25">
      <c r="E4" s="77"/>
      <c r="F4" s="77"/>
      <c r="G4" s="77"/>
      <c r="H4" s="77"/>
      <c r="I4" s="77"/>
      <c r="J4" s="77"/>
      <c r="K4" s="77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8" t="s">
        <v>317</v>
      </c>
      <c r="F10" s="78"/>
      <c r="G10" s="78"/>
      <c r="H10" s="78"/>
      <c r="I10" s="78"/>
      <c r="J10" s="78"/>
      <c r="K10" s="78"/>
    </row>
    <row r="11" spans="1:16" x14ac:dyDescent="0.25">
      <c r="E11" s="78"/>
      <c r="F11" s="78"/>
      <c r="G11" s="78"/>
      <c r="H11" s="78"/>
      <c r="I11" s="78"/>
      <c r="J11" s="78"/>
      <c r="K11" s="78"/>
    </row>
    <row r="12" spans="1:16" x14ac:dyDescent="0.25">
      <c r="E12" s="78"/>
      <c r="F12" s="78"/>
      <c r="G12" s="78"/>
      <c r="H12" s="78"/>
      <c r="I12" s="78"/>
      <c r="J12" s="78"/>
      <c r="K12" s="78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13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79" t="s">
        <v>318</v>
      </c>
      <c r="F18" s="79"/>
      <c r="G18" s="79"/>
      <c r="H18" s="79"/>
      <c r="I18" s="79"/>
      <c r="J18" s="79"/>
      <c r="K18" s="79"/>
    </row>
    <row r="19" spans="1:16" ht="15.75" customHeight="1" x14ac:dyDescent="0.25">
      <c r="E19" s="79"/>
      <c r="F19" s="79"/>
      <c r="G19" s="79"/>
      <c r="H19" s="79"/>
      <c r="I19" s="79"/>
      <c r="J19" s="79"/>
      <c r="K19" s="79"/>
    </row>
    <row r="20" spans="1:16" ht="15.75" customHeight="1" x14ac:dyDescent="0.25">
      <c r="E20" s="79" t="s">
        <v>310</v>
      </c>
      <c r="F20" s="79"/>
      <c r="G20" s="79"/>
      <c r="H20" s="79"/>
      <c r="I20" s="79"/>
      <c r="J20" s="79"/>
      <c r="K20" s="79"/>
    </row>
    <row r="21" spans="1:16" x14ac:dyDescent="0.25">
      <c r="E21" s="79"/>
      <c r="F21" s="79"/>
      <c r="G21" s="79"/>
      <c r="H21" s="79"/>
      <c r="I21" s="79"/>
      <c r="J21" s="79"/>
      <c r="K21" s="79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20:K21"/>
    <mergeCell ref="E18:K19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80" t="s">
        <v>146</v>
      </c>
      <c r="B2" s="80"/>
      <c r="C2" s="80"/>
      <c r="D2" s="80"/>
    </row>
    <row r="24" spans="1:9" ht="15.75" x14ac:dyDescent="0.25">
      <c r="A24" s="80" t="s">
        <v>298</v>
      </c>
      <c r="B24" s="80"/>
      <c r="C24" s="80"/>
      <c r="D24" s="80"/>
      <c r="E24" s="80"/>
    </row>
    <row r="26" spans="1:9" ht="15" customHeight="1" x14ac:dyDescent="0.25">
      <c r="F26" s="81" t="s">
        <v>311</v>
      </c>
      <c r="G26" s="81"/>
      <c r="H26" s="81"/>
    </row>
    <row r="27" spans="1:9" x14ac:dyDescent="0.25">
      <c r="A27" s="54" t="s">
        <v>80</v>
      </c>
      <c r="B27" s="54" t="s">
        <v>81</v>
      </c>
      <c r="C27" s="54" t="s">
        <v>305</v>
      </c>
      <c r="D27" s="54" t="s">
        <v>306</v>
      </c>
      <c r="E27" s="54" t="s">
        <v>312</v>
      </c>
      <c r="F27" s="54" t="s">
        <v>28</v>
      </c>
      <c r="G27" s="54" t="s">
        <v>29</v>
      </c>
      <c r="H27" s="54" t="s">
        <v>82</v>
      </c>
      <c r="I27" s="54" t="s">
        <v>30</v>
      </c>
    </row>
    <row r="28" spans="1:9" ht="22.5" x14ac:dyDescent="0.25">
      <c r="A28" s="62" t="s">
        <v>147</v>
      </c>
      <c r="B28" s="62" t="s">
        <v>148</v>
      </c>
      <c r="C28" s="72">
        <v>12075.210498649998</v>
      </c>
      <c r="D28" s="72">
        <v>12176.12057648</v>
      </c>
      <c r="E28" s="72">
        <v>12260.03698621</v>
      </c>
      <c r="F28" s="72">
        <v>83.916409729999543</v>
      </c>
      <c r="G28" s="57">
        <v>6.891883929935505E-3</v>
      </c>
      <c r="H28" s="57">
        <v>4.363059130887758E-3</v>
      </c>
      <c r="I28" s="57">
        <v>0.93098406253693267</v>
      </c>
    </row>
    <row r="29" spans="1:9" ht="22.5" x14ac:dyDescent="0.25">
      <c r="A29" s="62" t="s">
        <v>149</v>
      </c>
      <c r="B29" s="62" t="s">
        <v>86</v>
      </c>
      <c r="C29" s="72">
        <v>5.1068000000000001E-4</v>
      </c>
      <c r="D29" s="72">
        <v>0</v>
      </c>
      <c r="E29" s="72">
        <v>9.1737999999999997E-4</v>
      </c>
      <c r="F29" s="72">
        <v>9.1737999999999997E-4</v>
      </c>
      <c r="G29" s="57">
        <v>0</v>
      </c>
      <c r="H29" s="57">
        <v>0</v>
      </c>
      <c r="I29" s="57">
        <v>6.9662608705893688E-8</v>
      </c>
    </row>
    <row r="30" spans="1:9" ht="22.5" x14ac:dyDescent="0.25">
      <c r="A30" s="62" t="s">
        <v>150</v>
      </c>
      <c r="B30" s="62" t="s">
        <v>151</v>
      </c>
      <c r="C30" s="72">
        <v>0.49261267000000003</v>
      </c>
      <c r="D30" s="72">
        <v>0.36524943000000004</v>
      </c>
      <c r="E30" s="72">
        <v>0.50822623999999994</v>
      </c>
      <c r="F30" s="72">
        <v>0.14297680999999993</v>
      </c>
      <c r="G30" s="57">
        <v>0.3914497826868612</v>
      </c>
      <c r="H30" s="57">
        <v>0.39144978268686159</v>
      </c>
      <c r="I30" s="57">
        <v>3.8592912087889007E-5</v>
      </c>
    </row>
    <row r="31" spans="1:9" ht="22.5" x14ac:dyDescent="0.25">
      <c r="A31" s="62" t="s">
        <v>152</v>
      </c>
      <c r="B31" s="62" t="s">
        <v>153</v>
      </c>
      <c r="C31" s="72">
        <v>361.50811263000003</v>
      </c>
      <c r="D31" s="72">
        <v>367.69508577999989</v>
      </c>
      <c r="E31" s="72">
        <v>376.30870773999999</v>
      </c>
      <c r="F31" s="72">
        <v>8.6136219600000974</v>
      </c>
      <c r="G31" s="57">
        <v>2.3425991516116747E-2</v>
      </c>
      <c r="H31" s="57">
        <v>2.1643043265368478E-2</v>
      </c>
      <c r="I31" s="57">
        <v>2.8575558939493043E-2</v>
      </c>
    </row>
    <row r="32" spans="1:9" ht="22.5" x14ac:dyDescent="0.25">
      <c r="A32" s="62" t="s">
        <v>154</v>
      </c>
      <c r="B32" s="62" t="s">
        <v>155</v>
      </c>
      <c r="C32" s="72">
        <v>533.86668053000005</v>
      </c>
      <c r="D32" s="72">
        <v>514.93531527999994</v>
      </c>
      <c r="E32" s="72">
        <v>500.84287343</v>
      </c>
      <c r="F32" s="72">
        <v>-14.092441849999904</v>
      </c>
      <c r="G32" s="57">
        <v>-2.7367402141251537E-2</v>
      </c>
      <c r="H32" s="57">
        <v>-2.8290549973404924E-2</v>
      </c>
      <c r="I32" s="57">
        <v>3.803224521451256E-2</v>
      </c>
    </row>
    <row r="33" spans="1:9" ht="22.5" x14ac:dyDescent="0.25">
      <c r="A33" s="62" t="s">
        <v>156</v>
      </c>
      <c r="B33" s="62" t="s">
        <v>157</v>
      </c>
      <c r="C33" s="72">
        <v>1</v>
      </c>
      <c r="D33" s="72">
        <v>1.0149999999999999</v>
      </c>
      <c r="E33" s="72">
        <v>1.0149999999999999</v>
      </c>
      <c r="F33" s="72">
        <v>0</v>
      </c>
      <c r="G33" s="57">
        <v>0</v>
      </c>
      <c r="H33" s="57">
        <v>0</v>
      </c>
      <c r="I33" s="57">
        <v>7.707552795622544E-5</v>
      </c>
    </row>
    <row r="34" spans="1:9" ht="67.5" x14ac:dyDescent="0.25">
      <c r="A34" s="62" t="s">
        <v>158</v>
      </c>
      <c r="B34" s="62" t="s">
        <v>159</v>
      </c>
      <c r="C34" s="72">
        <v>1.5194970000000001</v>
      </c>
      <c r="D34" s="72">
        <v>1.6546270000000001</v>
      </c>
      <c r="E34" s="72">
        <v>1.759177</v>
      </c>
      <c r="F34" s="72">
        <v>0.10455</v>
      </c>
      <c r="G34" s="57">
        <v>6.3186446250423814E-2</v>
      </c>
      <c r="H34" s="57">
        <v>6.3186446250423814E-2</v>
      </c>
      <c r="I34" s="57">
        <v>1.335857103876343E-4</v>
      </c>
    </row>
    <row r="35" spans="1:9" x14ac:dyDescent="0.25">
      <c r="A35" s="62" t="s">
        <v>160</v>
      </c>
      <c r="B35" s="62" t="s">
        <v>161</v>
      </c>
      <c r="C35" s="72">
        <v>28.477322040000008</v>
      </c>
      <c r="D35" s="72">
        <v>23.325570709999994</v>
      </c>
      <c r="E35" s="72">
        <v>28.460203310000001</v>
      </c>
      <c r="F35" s="72">
        <v>5.1346326000000087</v>
      </c>
      <c r="G35" s="57">
        <v>0.22012891619405142</v>
      </c>
      <c r="H35" s="57">
        <v>0.21818670262237741</v>
      </c>
      <c r="I35" s="57">
        <v>2.1611676806500149E-3</v>
      </c>
    </row>
    <row r="36" spans="1:9" x14ac:dyDescent="0.25">
      <c r="A36" s="65" t="s">
        <v>162</v>
      </c>
      <c r="B36" s="65" t="s">
        <v>163</v>
      </c>
      <c r="C36" s="73">
        <v>13002.075234200005</v>
      </c>
      <c r="D36" s="73">
        <v>13085.111424679999</v>
      </c>
      <c r="E36" s="73">
        <v>13168.901036609997</v>
      </c>
      <c r="F36" s="73">
        <v>83.789611929998401</v>
      </c>
      <c r="G36" s="60">
        <v>6.4034312900050454E-3</v>
      </c>
      <c r="H36" s="60">
        <v>3.9627591471781479E-3</v>
      </c>
    </row>
    <row r="39" spans="1:9" x14ac:dyDescent="0.25">
      <c r="A39" s="3" t="s">
        <v>164</v>
      </c>
    </row>
    <row r="40" spans="1:9" x14ac:dyDescent="0.25">
      <c r="A40" s="3" t="s">
        <v>102</v>
      </c>
    </row>
    <row r="100" spans="2:3" x14ac:dyDescent="0.25">
      <c r="B100" t="s">
        <v>165</v>
      </c>
      <c r="C100" t="s">
        <v>104</v>
      </c>
    </row>
    <row r="101" spans="2:3" x14ac:dyDescent="0.25">
      <c r="B101" s="37" t="s">
        <v>6</v>
      </c>
      <c r="C101" s="31">
        <f>I28</f>
        <v>0.93098406253693267</v>
      </c>
    </row>
    <row r="102" spans="2:3" x14ac:dyDescent="0.25">
      <c r="B102" s="27" t="s">
        <v>166</v>
      </c>
      <c r="C102" s="28">
        <f>I31</f>
        <v>2.8575558939493043E-2</v>
      </c>
    </row>
    <row r="103" spans="2:3" x14ac:dyDescent="0.25">
      <c r="B103" s="27" t="s">
        <v>167</v>
      </c>
      <c r="C103" s="29">
        <f>I32</f>
        <v>3.803224521451256E-2</v>
      </c>
    </row>
    <row r="104" spans="2:3" x14ac:dyDescent="0.25">
      <c r="B104" s="32" t="s">
        <v>168</v>
      </c>
      <c r="C104" s="31">
        <f>+I29+I30+I33+I34</f>
        <v>2.4932381304045465E-4</v>
      </c>
    </row>
  </sheetData>
  <mergeCells count="3">
    <mergeCell ref="A2:D2"/>
    <mergeCell ref="A24:E24"/>
    <mergeCell ref="F26:H2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299</v>
      </c>
      <c r="B2" s="43"/>
      <c r="C2" s="33"/>
    </row>
    <row r="3" spans="1:3" x14ac:dyDescent="0.25">
      <c r="A3"/>
    </row>
    <row r="4" spans="1:3" x14ac:dyDescent="0.25">
      <c r="A4"/>
      <c r="B4"/>
    </row>
    <row r="24" spans="1:9" ht="15.75" x14ac:dyDescent="0.25">
      <c r="A24" s="34" t="s">
        <v>300</v>
      </c>
      <c r="B24" s="33"/>
      <c r="C24" s="33"/>
      <c r="D24" s="1"/>
    </row>
    <row r="25" spans="1:9" x14ac:dyDescent="0.25">
      <c r="A25" s="2" t="s">
        <v>24</v>
      </c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32</v>
      </c>
      <c r="C28" s="55" t="s">
        <v>31</v>
      </c>
      <c r="D28" s="56">
        <v>1310.6088328200001</v>
      </c>
      <c r="E28" s="56">
        <v>1315.3420487799999</v>
      </c>
      <c r="F28" s="56">
        <v>1309.4650970099999</v>
      </c>
      <c r="G28" s="56">
        <v>-5.8769517699999811</v>
      </c>
      <c r="H28" s="57">
        <v>-4.4680026579025159E-3</v>
      </c>
      <c r="I28" s="57">
        <v>0.10680759760210155</v>
      </c>
    </row>
    <row r="29" spans="1:9" x14ac:dyDescent="0.25">
      <c r="A29" s="62">
        <v>2</v>
      </c>
      <c r="B29" s="55" t="s">
        <v>34</v>
      </c>
      <c r="C29" s="55" t="s">
        <v>31</v>
      </c>
      <c r="D29" s="56">
        <v>964.99202633999994</v>
      </c>
      <c r="E29" s="56">
        <v>964.49153276000004</v>
      </c>
      <c r="F29" s="56">
        <v>962.28720830999998</v>
      </c>
      <c r="G29" s="56">
        <v>-2.2043244500000476</v>
      </c>
      <c r="H29" s="57">
        <v>-2.2854782806564695E-3</v>
      </c>
      <c r="I29" s="57">
        <v>7.8489747575180499E-2</v>
      </c>
    </row>
    <row r="30" spans="1:9" x14ac:dyDescent="0.25">
      <c r="A30" s="62">
        <v>3</v>
      </c>
      <c r="B30" s="55" t="s">
        <v>35</v>
      </c>
      <c r="C30" s="55" t="s">
        <v>31</v>
      </c>
      <c r="D30" s="56">
        <v>871.93577800000003</v>
      </c>
      <c r="E30" s="56">
        <v>893.3679249700001</v>
      </c>
      <c r="F30" s="56">
        <v>912.28781802000003</v>
      </c>
      <c r="G30" s="56">
        <v>18.919893049999832</v>
      </c>
      <c r="H30" s="57">
        <v>2.1178164696964215E-2</v>
      </c>
      <c r="I30" s="57">
        <v>7.4411506184372381E-2</v>
      </c>
    </row>
    <row r="31" spans="1:9" x14ac:dyDescent="0.25">
      <c r="A31" s="62">
        <v>4</v>
      </c>
      <c r="B31" s="55" t="s">
        <v>33</v>
      </c>
      <c r="C31" s="55" t="s">
        <v>31</v>
      </c>
      <c r="D31" s="56">
        <v>740.45496920999994</v>
      </c>
      <c r="E31" s="56">
        <v>738.84177884000007</v>
      </c>
      <c r="F31" s="56">
        <v>736.2359534499999</v>
      </c>
      <c r="G31" s="56">
        <v>-2.6058253900001049</v>
      </c>
      <c r="H31" s="57">
        <v>-3.5269058472726265E-3</v>
      </c>
      <c r="I31" s="57">
        <v>6.0051691057548394E-2</v>
      </c>
    </row>
    <row r="32" spans="1:9" x14ac:dyDescent="0.25">
      <c r="A32" s="62">
        <v>5</v>
      </c>
      <c r="B32" s="55" t="s">
        <v>36</v>
      </c>
      <c r="C32" s="55" t="s">
        <v>31</v>
      </c>
      <c r="D32" s="56">
        <v>562.21558500000003</v>
      </c>
      <c r="E32" s="56">
        <v>562.66155558000003</v>
      </c>
      <c r="F32" s="56">
        <v>568.31762748000006</v>
      </c>
      <c r="G32" s="56">
        <v>5.6560718999999757</v>
      </c>
      <c r="H32" s="57">
        <v>1.0052351798177523E-2</v>
      </c>
      <c r="I32" s="57">
        <v>4.6355294696030634E-2</v>
      </c>
    </row>
    <row r="33" spans="1:9" x14ac:dyDescent="0.25">
      <c r="A33" s="62">
        <v>6</v>
      </c>
      <c r="B33" s="55" t="s">
        <v>37</v>
      </c>
      <c r="C33" s="55" t="s">
        <v>31</v>
      </c>
      <c r="D33" s="56">
        <v>553.31630047999988</v>
      </c>
      <c r="E33" s="56">
        <v>561.1836804400001</v>
      </c>
      <c r="F33" s="56">
        <v>565.60564584999997</v>
      </c>
      <c r="G33" s="56">
        <v>4.4219654099999666</v>
      </c>
      <c r="H33" s="57">
        <v>7.87971133895571E-3</v>
      </c>
      <c r="I33" s="57">
        <v>4.613408968392093E-2</v>
      </c>
    </row>
    <row r="34" spans="1:9" x14ac:dyDescent="0.25">
      <c r="A34" s="62">
        <v>7</v>
      </c>
      <c r="B34" s="55" t="s">
        <v>38</v>
      </c>
      <c r="C34" s="55" t="s">
        <v>31</v>
      </c>
      <c r="D34" s="56">
        <v>528.22917685000004</v>
      </c>
      <c r="E34" s="56">
        <v>537.73737781999989</v>
      </c>
      <c r="F34" s="56">
        <v>542.98156186999995</v>
      </c>
      <c r="G34" s="56">
        <v>5.2441840500000714</v>
      </c>
      <c r="H34" s="57">
        <v>9.7523145429468158E-3</v>
      </c>
      <c r="I34" s="57">
        <v>4.4288737667002268E-2</v>
      </c>
    </row>
    <row r="35" spans="1:9" x14ac:dyDescent="0.25">
      <c r="A35" s="62">
        <v>8</v>
      </c>
      <c r="B35" s="55" t="s">
        <v>39</v>
      </c>
      <c r="C35" s="55" t="s">
        <v>31</v>
      </c>
      <c r="D35" s="56">
        <v>516.05635275000009</v>
      </c>
      <c r="E35" s="56">
        <v>517.89850101000013</v>
      </c>
      <c r="F35" s="56">
        <v>516.01476605000005</v>
      </c>
      <c r="G35" s="56">
        <v>-1.8837349600000977</v>
      </c>
      <c r="H35" s="57">
        <v>-3.637266677401958E-3</v>
      </c>
      <c r="I35" s="57">
        <v>4.2089168787207532E-2</v>
      </c>
    </row>
    <row r="36" spans="1:9" x14ac:dyDescent="0.25">
      <c r="A36" s="62">
        <v>9</v>
      </c>
      <c r="B36" s="55" t="s">
        <v>41</v>
      </c>
      <c r="C36" s="55" t="s">
        <v>31</v>
      </c>
      <c r="D36" s="56">
        <v>473.46242702000001</v>
      </c>
      <c r="E36" s="56">
        <v>483.13560401999996</v>
      </c>
      <c r="F36" s="56">
        <v>491.55251042000003</v>
      </c>
      <c r="G36" s="56">
        <v>8.4169064000000358</v>
      </c>
      <c r="H36" s="57">
        <v>1.742141611995875E-2</v>
      </c>
      <c r="I36" s="57">
        <v>4.0093884787859489E-2</v>
      </c>
    </row>
    <row r="37" spans="1:9" x14ac:dyDescent="0.25">
      <c r="A37" s="62">
        <v>10</v>
      </c>
      <c r="B37" s="55" t="s">
        <v>295</v>
      </c>
      <c r="C37" s="55" t="s">
        <v>31</v>
      </c>
      <c r="D37" s="56">
        <v>416.42895649000002</v>
      </c>
      <c r="E37" s="56">
        <v>422.22173670000006</v>
      </c>
      <c r="F37" s="56">
        <v>428.14499594</v>
      </c>
      <c r="G37" s="56">
        <v>5.9232592399999495</v>
      </c>
      <c r="H37" s="57">
        <v>1.4028788016209088E-2</v>
      </c>
      <c r="I37" s="57">
        <v>3.4921998720034382E-2</v>
      </c>
    </row>
    <row r="38" spans="1:9" x14ac:dyDescent="0.25">
      <c r="A38" s="62">
        <v>11</v>
      </c>
      <c r="B38" s="55" t="s">
        <v>40</v>
      </c>
      <c r="C38" s="55" t="s">
        <v>31</v>
      </c>
      <c r="D38" s="56">
        <v>407.10607623999999</v>
      </c>
      <c r="E38" s="56">
        <v>410.41604302000002</v>
      </c>
      <c r="F38" s="56">
        <v>415.80206156999998</v>
      </c>
      <c r="G38" s="56">
        <v>5.3860185499999522</v>
      </c>
      <c r="H38" s="57">
        <v>1.3123313870402199E-2</v>
      </c>
      <c r="I38" s="57">
        <v>3.3915237126746919E-2</v>
      </c>
    </row>
    <row r="39" spans="1:9" x14ac:dyDescent="0.25">
      <c r="A39" s="62">
        <v>12</v>
      </c>
      <c r="B39" s="55" t="s">
        <v>43</v>
      </c>
      <c r="C39" s="55" t="s">
        <v>31</v>
      </c>
      <c r="D39" s="56">
        <v>404.20943885999998</v>
      </c>
      <c r="E39" s="56">
        <v>408.65145858999995</v>
      </c>
      <c r="F39" s="56">
        <v>414.34482283999995</v>
      </c>
      <c r="G39" s="56">
        <v>5.6933642500000001</v>
      </c>
      <c r="H39" s="57">
        <v>1.3932078621826608E-2</v>
      </c>
      <c r="I39" s="57">
        <v>3.3796376251234141E-2</v>
      </c>
    </row>
    <row r="40" spans="1:9" x14ac:dyDescent="0.25">
      <c r="A40" s="62">
        <v>13</v>
      </c>
      <c r="B40" s="55" t="s">
        <v>42</v>
      </c>
      <c r="C40" s="55" t="s">
        <v>31</v>
      </c>
      <c r="D40" s="56">
        <v>405.76619117000001</v>
      </c>
      <c r="E40" s="56">
        <v>403.29979300000002</v>
      </c>
      <c r="F40" s="56">
        <v>406.52780625999998</v>
      </c>
      <c r="G40" s="56">
        <v>3.2280132599999907</v>
      </c>
      <c r="H40" s="57">
        <v>8.0040042569523226E-3</v>
      </c>
      <c r="I40" s="57">
        <v>3.315877486481153E-2</v>
      </c>
    </row>
    <row r="41" spans="1:9" x14ac:dyDescent="0.25">
      <c r="A41" s="62">
        <v>14</v>
      </c>
      <c r="B41" s="55" t="s">
        <v>45</v>
      </c>
      <c r="C41" s="55" t="s">
        <v>31</v>
      </c>
      <c r="D41" s="56">
        <v>346.10568241999994</v>
      </c>
      <c r="E41" s="56">
        <v>346.59609470999999</v>
      </c>
      <c r="F41" s="56">
        <v>349.92306379000001</v>
      </c>
      <c r="G41" s="56">
        <v>3.3269690800000431</v>
      </c>
      <c r="H41" s="57">
        <v>9.5989802850598976E-3</v>
      </c>
      <c r="I41" s="57">
        <v>2.8541762490895482E-2</v>
      </c>
    </row>
    <row r="42" spans="1:9" x14ac:dyDescent="0.25">
      <c r="A42" s="62">
        <v>15</v>
      </c>
      <c r="B42" s="55" t="s">
        <v>46</v>
      </c>
      <c r="C42" s="55" t="s">
        <v>31</v>
      </c>
      <c r="D42" s="56">
        <v>326.37307342000003</v>
      </c>
      <c r="E42" s="56">
        <v>328.32351027000004</v>
      </c>
      <c r="F42" s="56">
        <v>327.82609878999995</v>
      </c>
      <c r="G42" s="56">
        <v>-0.49741148000007868</v>
      </c>
      <c r="H42" s="57">
        <v>-1.5150041481678466E-3</v>
      </c>
      <c r="I42" s="57">
        <v>2.6739405367107477E-2</v>
      </c>
    </row>
    <row r="43" spans="1:9" x14ac:dyDescent="0.25">
      <c r="A43" s="62">
        <v>16</v>
      </c>
      <c r="B43" s="55" t="s">
        <v>44</v>
      </c>
      <c r="C43" s="55" t="s">
        <v>31</v>
      </c>
      <c r="D43" s="56">
        <v>316.27215051000002</v>
      </c>
      <c r="E43" s="56">
        <v>321.92331404999999</v>
      </c>
      <c r="F43" s="56">
        <v>325.05796637000003</v>
      </c>
      <c r="G43" s="56">
        <v>3.1346523199999927</v>
      </c>
      <c r="H43" s="57">
        <v>9.7372640725024648E-3</v>
      </c>
      <c r="I43" s="57">
        <v>2.6513620369630425E-2</v>
      </c>
    </row>
    <row r="44" spans="1:9" x14ac:dyDescent="0.25">
      <c r="A44" s="62">
        <v>17</v>
      </c>
      <c r="B44" s="55" t="s">
        <v>49</v>
      </c>
      <c r="C44" s="55" t="s">
        <v>31</v>
      </c>
      <c r="D44" s="56">
        <v>284.59688569000008</v>
      </c>
      <c r="E44" s="56">
        <v>288.56292582999998</v>
      </c>
      <c r="F44" s="56">
        <v>291.39202509999996</v>
      </c>
      <c r="G44" s="56">
        <v>2.8290992699999808</v>
      </c>
      <c r="H44" s="57">
        <v>9.8040982287055049E-3</v>
      </c>
      <c r="I44" s="57">
        <v>2.376763018152029E-2</v>
      </c>
    </row>
    <row r="45" spans="1:9" x14ac:dyDescent="0.25">
      <c r="A45" s="62">
        <v>18</v>
      </c>
      <c r="B45" s="55" t="s">
        <v>47</v>
      </c>
      <c r="C45" s="55" t="s">
        <v>31</v>
      </c>
      <c r="D45" s="56">
        <v>286.83967117999998</v>
      </c>
      <c r="E45" s="56">
        <v>289.26622773000003</v>
      </c>
      <c r="F45" s="56">
        <v>291.33782816000002</v>
      </c>
      <c r="G45" s="56">
        <v>2.0716004300000073</v>
      </c>
      <c r="H45" s="57">
        <v>7.1615703162334976E-3</v>
      </c>
      <c r="I45" s="57">
        <v>2.3763209563535132E-2</v>
      </c>
    </row>
    <row r="46" spans="1:9" x14ac:dyDescent="0.25">
      <c r="A46" s="62">
        <v>19</v>
      </c>
      <c r="B46" s="55" t="s">
        <v>48</v>
      </c>
      <c r="C46" s="55" t="s">
        <v>31</v>
      </c>
      <c r="D46" s="56">
        <v>258.28345128000001</v>
      </c>
      <c r="E46" s="56">
        <v>256.56682717000001</v>
      </c>
      <c r="F46" s="56">
        <v>258.94218877999998</v>
      </c>
      <c r="G46" s="56">
        <v>2.3753616099999846</v>
      </c>
      <c r="H46" s="57">
        <v>9.2582569469360151E-3</v>
      </c>
      <c r="I46" s="57">
        <v>2.11208325938377E-2</v>
      </c>
    </row>
    <row r="47" spans="1:9" x14ac:dyDescent="0.25">
      <c r="A47" s="62">
        <v>20</v>
      </c>
      <c r="B47" s="55" t="s">
        <v>51</v>
      </c>
      <c r="C47" s="55" t="s">
        <v>31</v>
      </c>
      <c r="D47" s="56">
        <v>233.30392052000002</v>
      </c>
      <c r="E47" s="56">
        <v>236.90487590999999</v>
      </c>
      <c r="F47" s="56">
        <v>242.06473808999999</v>
      </c>
      <c r="G47" s="56">
        <v>5.1598621800000073</v>
      </c>
      <c r="H47" s="57">
        <v>2.178031228855009E-2</v>
      </c>
      <c r="I47" s="57">
        <v>1.9744209447514111E-2</v>
      </c>
    </row>
    <row r="48" spans="1:9" x14ac:dyDescent="0.25">
      <c r="A48" s="62">
        <v>21</v>
      </c>
      <c r="B48" s="55" t="s">
        <v>50</v>
      </c>
      <c r="C48" s="55" t="s">
        <v>31</v>
      </c>
      <c r="D48" s="56">
        <v>234.14649722999999</v>
      </c>
      <c r="E48" s="56">
        <v>238.23222292000003</v>
      </c>
      <c r="F48" s="56">
        <v>240.77589789000001</v>
      </c>
      <c r="G48" s="56">
        <v>2.5436749699999988</v>
      </c>
      <c r="H48" s="57">
        <v>1.0677291840802669E-2</v>
      </c>
      <c r="I48" s="57">
        <v>1.9639084136599497E-2</v>
      </c>
    </row>
    <row r="49" spans="1:9" x14ac:dyDescent="0.25">
      <c r="A49" s="62">
        <v>22</v>
      </c>
      <c r="B49" s="55" t="s">
        <v>294</v>
      </c>
      <c r="C49" s="55" t="s">
        <v>31</v>
      </c>
      <c r="D49" s="56">
        <v>186.72520085999997</v>
      </c>
      <c r="E49" s="56">
        <v>187.89976675999998</v>
      </c>
      <c r="F49" s="56">
        <v>189.38439542</v>
      </c>
      <c r="G49" s="56">
        <v>1.4846286600000262</v>
      </c>
      <c r="H49" s="57">
        <v>7.9011735118133912E-3</v>
      </c>
      <c r="I49" s="57">
        <v>1.5447293970892432E-2</v>
      </c>
    </row>
    <row r="50" spans="1:9" x14ac:dyDescent="0.25">
      <c r="A50" s="62">
        <v>23</v>
      </c>
      <c r="B50" s="55" t="s">
        <v>52</v>
      </c>
      <c r="C50" s="55" t="s">
        <v>31</v>
      </c>
      <c r="D50" s="56">
        <v>147.82786695999997</v>
      </c>
      <c r="E50" s="56">
        <v>147.38092928</v>
      </c>
      <c r="F50" s="56">
        <v>145.15157628</v>
      </c>
      <c r="G50" s="56">
        <v>-2.2293530000000001</v>
      </c>
      <c r="H50" s="57">
        <v>-1.5126468606834394E-2</v>
      </c>
      <c r="I50" s="57">
        <v>1.1839407698628101E-2</v>
      </c>
    </row>
    <row r="51" spans="1:9" x14ac:dyDescent="0.25">
      <c r="A51" s="62">
        <v>24</v>
      </c>
      <c r="B51" s="55" t="s">
        <v>53</v>
      </c>
      <c r="C51" s="55" t="s">
        <v>31</v>
      </c>
      <c r="D51" s="56">
        <v>132.37938980999999</v>
      </c>
      <c r="E51" s="56">
        <v>133.54111331000001</v>
      </c>
      <c r="F51" s="56">
        <v>134.1911107</v>
      </c>
      <c r="G51" s="56">
        <v>0.64999739000000056</v>
      </c>
      <c r="H51" s="57">
        <v>4.8673953203543247E-3</v>
      </c>
      <c r="I51" s="57">
        <v>1.0945408309203075E-2</v>
      </c>
    </row>
    <row r="52" spans="1:9" x14ac:dyDescent="0.25">
      <c r="A52" s="62">
        <v>25</v>
      </c>
      <c r="B52" s="55" t="s">
        <v>54</v>
      </c>
      <c r="C52" s="55" t="s">
        <v>31</v>
      </c>
      <c r="D52" s="56">
        <v>117.66090466999999</v>
      </c>
      <c r="E52" s="56">
        <v>119.90987411000002</v>
      </c>
      <c r="F52" s="56">
        <v>121.88946223000002</v>
      </c>
      <c r="G52" s="56">
        <v>1.9795881200000047</v>
      </c>
      <c r="H52" s="57">
        <v>1.6508966710981766E-2</v>
      </c>
      <c r="I52" s="57">
        <v>9.9420142343045418E-3</v>
      </c>
    </row>
    <row r="53" spans="1:9" x14ac:dyDescent="0.25">
      <c r="A53" s="62">
        <v>26</v>
      </c>
      <c r="B53" s="55" t="s">
        <v>55</v>
      </c>
      <c r="C53" s="55" t="s">
        <v>31</v>
      </c>
      <c r="D53" s="56">
        <v>110.86632720999999</v>
      </c>
      <c r="E53" s="56">
        <v>110.60875106</v>
      </c>
      <c r="F53" s="56">
        <v>112.18596449</v>
      </c>
      <c r="G53" s="56">
        <v>1.5772134300000071</v>
      </c>
      <c r="H53" s="57">
        <v>1.4259391005549314E-2</v>
      </c>
      <c r="I53" s="57">
        <v>9.1505404605374298E-3</v>
      </c>
    </row>
    <row r="54" spans="1:9" x14ac:dyDescent="0.25">
      <c r="A54" s="62">
        <v>27</v>
      </c>
      <c r="B54" s="55" t="s">
        <v>58</v>
      </c>
      <c r="C54" s="55" t="s">
        <v>31</v>
      </c>
      <c r="D54" s="56">
        <v>96.150277739999993</v>
      </c>
      <c r="E54" s="56">
        <v>95.836663120000011</v>
      </c>
      <c r="F54" s="56">
        <v>96.223779330000013</v>
      </c>
      <c r="G54" s="56">
        <v>0.38711621000000834</v>
      </c>
      <c r="H54" s="57">
        <v>4.0393331465984825E-3</v>
      </c>
      <c r="I54" s="57">
        <v>7.8485716999248684E-3</v>
      </c>
    </row>
    <row r="55" spans="1:9" x14ac:dyDescent="0.25">
      <c r="A55" s="62">
        <v>28</v>
      </c>
      <c r="B55" s="55" t="s">
        <v>57</v>
      </c>
      <c r="C55" s="55" t="s">
        <v>31</v>
      </c>
      <c r="D55" s="56">
        <v>91.061359540000012</v>
      </c>
      <c r="E55" s="56">
        <v>91.888527139999994</v>
      </c>
      <c r="F55" s="56">
        <v>93.766606419999988</v>
      </c>
      <c r="G55" s="56">
        <v>1.8780792799999864</v>
      </c>
      <c r="H55" s="57">
        <v>2.0438669967346113E-2</v>
      </c>
      <c r="I55" s="57">
        <v>7.6481503706284041E-3</v>
      </c>
    </row>
    <row r="56" spans="1:9" x14ac:dyDescent="0.25">
      <c r="A56" s="62">
        <v>29</v>
      </c>
      <c r="B56" s="55" t="s">
        <v>56</v>
      </c>
      <c r="C56" s="55" t="s">
        <v>31</v>
      </c>
      <c r="D56" s="56">
        <v>92.686100139999979</v>
      </c>
      <c r="E56" s="56">
        <v>93.871543920000008</v>
      </c>
      <c r="F56" s="56">
        <v>93.285237069999994</v>
      </c>
      <c r="G56" s="56">
        <v>-0.58630685000000893</v>
      </c>
      <c r="H56" s="57">
        <v>-6.2458421957955253E-3</v>
      </c>
      <c r="I56" s="57">
        <v>7.6088870836953032E-3</v>
      </c>
    </row>
    <row r="57" spans="1:9" x14ac:dyDescent="0.25">
      <c r="A57" s="62">
        <v>30</v>
      </c>
      <c r="B57" s="55" t="s">
        <v>60</v>
      </c>
      <c r="C57" s="55" t="s">
        <v>31</v>
      </c>
      <c r="D57" s="56">
        <v>77.35893716999999</v>
      </c>
      <c r="E57" s="56">
        <v>77.974972700000009</v>
      </c>
      <c r="F57" s="56">
        <v>80.163443649999991</v>
      </c>
      <c r="G57" s="56">
        <v>2.1884709499999881</v>
      </c>
      <c r="H57" s="57">
        <v>2.8066325312095786E-2</v>
      </c>
      <c r="I57" s="57">
        <v>6.5385972114249914E-3</v>
      </c>
    </row>
    <row r="58" spans="1:9" x14ac:dyDescent="0.25">
      <c r="A58" s="62">
        <v>31</v>
      </c>
      <c r="B58" s="55" t="s">
        <v>63</v>
      </c>
      <c r="C58" s="55" t="s">
        <v>61</v>
      </c>
      <c r="D58" s="56">
        <v>63.740714290000007</v>
      </c>
      <c r="E58" s="56">
        <v>67.609126229999987</v>
      </c>
      <c r="F58" s="56">
        <v>70.631987380000012</v>
      </c>
      <c r="G58" s="56">
        <v>3.0228611500000206</v>
      </c>
      <c r="H58" s="57">
        <v>4.4710844800989247E-2</v>
      </c>
      <c r="I58" s="57">
        <v>5.7611561416532698E-3</v>
      </c>
    </row>
    <row r="59" spans="1:9" x14ac:dyDescent="0.25">
      <c r="A59" s="62">
        <v>32</v>
      </c>
      <c r="B59" s="55" t="s">
        <v>59</v>
      </c>
      <c r="C59" s="55" t="s">
        <v>31</v>
      </c>
      <c r="D59" s="56">
        <v>69.123608850000011</v>
      </c>
      <c r="E59" s="56">
        <v>69.614723310000002</v>
      </c>
      <c r="F59" s="56">
        <v>70.505261009999984</v>
      </c>
      <c r="G59" s="56">
        <v>0.89053769999998811</v>
      </c>
      <c r="H59" s="57">
        <v>1.2792375774221662E-2</v>
      </c>
      <c r="I59" s="57">
        <v>5.7508196010586073E-3</v>
      </c>
    </row>
    <row r="60" spans="1:9" x14ac:dyDescent="0.25">
      <c r="A60" s="62">
        <v>33</v>
      </c>
      <c r="B60" s="55" t="s">
        <v>62</v>
      </c>
      <c r="C60" s="55" t="s">
        <v>61</v>
      </c>
      <c r="D60" s="56">
        <v>64.449566199999992</v>
      </c>
      <c r="E60" s="56">
        <v>64.353663679999997</v>
      </c>
      <c r="F60" s="56">
        <v>64.253219570000013</v>
      </c>
      <c r="G60" s="56">
        <v>-0.10044410999999195</v>
      </c>
      <c r="H60" s="57">
        <v>-1.5608141674645362E-3</v>
      </c>
      <c r="I60" s="57">
        <v>5.2408666990378201E-3</v>
      </c>
    </row>
    <row r="61" spans="1:9" x14ac:dyDescent="0.25">
      <c r="A61" s="62">
        <v>34</v>
      </c>
      <c r="B61" s="55" t="s">
        <v>64</v>
      </c>
      <c r="C61" s="55" t="s">
        <v>61</v>
      </c>
      <c r="D61" s="56">
        <v>42.38418704</v>
      </c>
      <c r="E61" s="56">
        <v>43.241713799999999</v>
      </c>
      <c r="F61" s="56">
        <v>44.358510190000004</v>
      </c>
      <c r="G61" s="56">
        <v>1.116796390000008</v>
      </c>
      <c r="H61" s="57">
        <v>2.5826829971757691E-2</v>
      </c>
      <c r="I61" s="57">
        <v>3.6181383661316939E-3</v>
      </c>
    </row>
    <row r="62" spans="1:9" x14ac:dyDescent="0.25">
      <c r="A62" s="62">
        <v>35</v>
      </c>
      <c r="B62" s="55" t="s">
        <v>67</v>
      </c>
      <c r="C62" s="55" t="s">
        <v>61</v>
      </c>
      <c r="D62" s="56">
        <v>42.155750550000008</v>
      </c>
      <c r="E62" s="56">
        <v>42.724049059999992</v>
      </c>
      <c r="F62" s="56">
        <v>42.547987110000008</v>
      </c>
      <c r="G62" s="56">
        <v>-0.17606194999998809</v>
      </c>
      <c r="H62" s="57">
        <v>-4.1209097422562528E-3</v>
      </c>
      <c r="I62" s="57">
        <v>3.4704615620538221E-3</v>
      </c>
    </row>
    <row r="63" spans="1:9" x14ac:dyDescent="0.25">
      <c r="A63" s="62">
        <v>36</v>
      </c>
      <c r="B63" s="55" t="s">
        <v>307</v>
      </c>
      <c r="C63" s="55" t="s">
        <v>61</v>
      </c>
      <c r="D63" s="56">
        <v>42.127314520000006</v>
      </c>
      <c r="E63" s="56">
        <v>41.875156240000003</v>
      </c>
      <c r="F63" s="56">
        <v>42.312499170000002</v>
      </c>
      <c r="G63" s="56">
        <v>0.43734292999999969</v>
      </c>
      <c r="H63" s="57">
        <v>1.0443971301108624E-2</v>
      </c>
      <c r="I63" s="57">
        <v>3.4512537945515804E-3</v>
      </c>
    </row>
    <row r="64" spans="1:9" x14ac:dyDescent="0.25">
      <c r="A64" s="62">
        <v>37</v>
      </c>
      <c r="B64" s="55" t="s">
        <v>68</v>
      </c>
      <c r="C64" s="55" t="s">
        <v>61</v>
      </c>
      <c r="D64" s="56">
        <v>40.011690300000005</v>
      </c>
      <c r="E64" s="56">
        <v>40.877219550000007</v>
      </c>
      <c r="F64" s="56">
        <v>41.0678366</v>
      </c>
      <c r="G64" s="56">
        <v>0.19061704999999701</v>
      </c>
      <c r="H64" s="57">
        <v>4.6631608533657474E-3</v>
      </c>
      <c r="I64" s="57">
        <v>3.349731868361636E-3</v>
      </c>
    </row>
    <row r="65" spans="1:9" x14ac:dyDescent="0.25">
      <c r="A65" s="62">
        <v>38</v>
      </c>
      <c r="B65" s="55" t="s">
        <v>65</v>
      </c>
      <c r="C65" s="55" t="s">
        <v>61</v>
      </c>
      <c r="D65" s="56">
        <v>39.631412070000003</v>
      </c>
      <c r="E65" s="56">
        <v>39.591706689999995</v>
      </c>
      <c r="F65" s="56">
        <v>39.469033769999996</v>
      </c>
      <c r="G65" s="56">
        <v>-0.12267292000000179</v>
      </c>
      <c r="H65" s="57">
        <v>-3.0984499092327911E-3</v>
      </c>
      <c r="I65" s="57">
        <v>3.2193242006035103E-3</v>
      </c>
    </row>
    <row r="66" spans="1:9" x14ac:dyDescent="0.25">
      <c r="A66" s="62">
        <v>39</v>
      </c>
      <c r="B66" s="55" t="s">
        <v>69</v>
      </c>
      <c r="C66" s="55" t="s">
        <v>61</v>
      </c>
      <c r="D66" s="56">
        <v>36.924385360000002</v>
      </c>
      <c r="E66" s="56">
        <v>38.430774309999997</v>
      </c>
      <c r="F66" s="56">
        <v>38.520768509999996</v>
      </c>
      <c r="G66" s="56">
        <v>8.999420000000298E-2</v>
      </c>
      <c r="H66" s="57">
        <v>2.3417222685670888E-3</v>
      </c>
      <c r="I66" s="57">
        <v>3.1419781647745323E-3</v>
      </c>
    </row>
    <row r="67" spans="1:9" x14ac:dyDescent="0.25">
      <c r="A67" s="62">
        <v>40</v>
      </c>
      <c r="B67" s="55" t="s">
        <v>66</v>
      </c>
      <c r="C67" s="55" t="s">
        <v>61</v>
      </c>
      <c r="D67" s="56">
        <v>32.941242450000004</v>
      </c>
      <c r="E67" s="56">
        <v>31.66132258</v>
      </c>
      <c r="F67" s="56">
        <v>31.430660249999992</v>
      </c>
      <c r="G67" s="56">
        <v>-0.23066233000000938</v>
      </c>
      <c r="H67" s="57">
        <v>-7.2853030512918448E-3</v>
      </c>
      <c r="I67" s="57">
        <v>2.5636676533156433E-3</v>
      </c>
    </row>
    <row r="68" spans="1:9" x14ac:dyDescent="0.25">
      <c r="A68" s="62">
        <v>41</v>
      </c>
      <c r="B68" s="55" t="s">
        <v>70</v>
      </c>
      <c r="C68" s="55" t="s">
        <v>61</v>
      </c>
      <c r="D68" s="56">
        <v>30.517602850000003</v>
      </c>
      <c r="E68" s="56">
        <v>32.346040090000002</v>
      </c>
      <c r="F68" s="56">
        <v>30.791275669999997</v>
      </c>
      <c r="G68" s="56">
        <v>-1.5547644200000017</v>
      </c>
      <c r="H68" s="57">
        <v>-4.8066607710681344E-2</v>
      </c>
      <c r="I68" s="57">
        <v>2.51151572418858E-3</v>
      </c>
    </row>
    <row r="69" spans="1:9" x14ac:dyDescent="0.25">
      <c r="A69" s="62">
        <v>42</v>
      </c>
      <c r="B69" s="55" t="s">
        <v>71</v>
      </c>
      <c r="C69" s="55" t="s">
        <v>61</v>
      </c>
      <c r="D69" s="56">
        <v>23.368026300000004</v>
      </c>
      <c r="E69" s="56">
        <v>24.472579800000002</v>
      </c>
      <c r="F69" s="56">
        <v>25.109826430000002</v>
      </c>
      <c r="G69" s="56">
        <v>0.6372466300000027</v>
      </c>
      <c r="H69" s="57">
        <v>2.6039209401209212E-2</v>
      </c>
      <c r="I69" s="57">
        <v>2.0481036442421292E-3</v>
      </c>
    </row>
    <row r="70" spans="1:9" x14ac:dyDescent="0.25">
      <c r="A70" s="62">
        <v>43</v>
      </c>
      <c r="B70" s="55" t="s">
        <v>72</v>
      </c>
      <c r="C70" s="55" t="s">
        <v>61</v>
      </c>
      <c r="D70" s="56">
        <v>19.87167591</v>
      </c>
      <c r="E70" s="56">
        <v>20.382147360000001</v>
      </c>
      <c r="F70" s="56">
        <v>20.783984109999999</v>
      </c>
      <c r="G70" s="56">
        <v>0.40183675000000002</v>
      </c>
      <c r="H70" s="57">
        <v>1.9715133194876479E-2</v>
      </c>
      <c r="I70" s="57">
        <v>1.6952627576391217E-3</v>
      </c>
    </row>
    <row r="71" spans="1:9" x14ac:dyDescent="0.25">
      <c r="A71" s="62">
        <v>44</v>
      </c>
      <c r="B71" s="55" t="s">
        <v>74</v>
      </c>
      <c r="C71" s="55" t="s">
        <v>61</v>
      </c>
      <c r="D71" s="56">
        <v>15.390381819999998</v>
      </c>
      <c r="E71" s="56">
        <v>15.228618370000001</v>
      </c>
      <c r="F71" s="56">
        <v>15.70754009</v>
      </c>
      <c r="G71" s="56">
        <v>0.47892171999999883</v>
      </c>
      <c r="H71" s="57">
        <v>3.1448796493808176E-2</v>
      </c>
      <c r="I71" s="57">
        <v>1.2811984260461629E-3</v>
      </c>
    </row>
    <row r="72" spans="1:9" x14ac:dyDescent="0.25">
      <c r="A72" s="62">
        <v>45</v>
      </c>
      <c r="B72" s="55" t="s">
        <v>75</v>
      </c>
      <c r="C72" s="55" t="s">
        <v>73</v>
      </c>
      <c r="D72" s="56">
        <v>12.389000719999999</v>
      </c>
      <c r="E72" s="56">
        <v>12.25383225</v>
      </c>
      <c r="F72" s="56">
        <v>12.326197509999998</v>
      </c>
      <c r="G72" s="56">
        <v>7.2365259999997919E-2</v>
      </c>
      <c r="H72" s="57">
        <v>5.9055206994528516E-3</v>
      </c>
      <c r="I72" s="57">
        <v>1.0053964375363964E-3</v>
      </c>
    </row>
    <row r="73" spans="1:9" x14ac:dyDescent="0.25">
      <c r="A73" s="62">
        <v>46</v>
      </c>
      <c r="B73" s="55" t="s">
        <v>308</v>
      </c>
      <c r="C73" s="55" t="s">
        <v>73</v>
      </c>
      <c r="D73" s="56">
        <v>6.7641318400000001</v>
      </c>
      <c r="E73" s="56">
        <v>6.9207276399999991</v>
      </c>
      <c r="F73" s="56">
        <v>7.09114121</v>
      </c>
      <c r="G73" s="56">
        <v>0.17041357000000124</v>
      </c>
      <c r="H73" s="57">
        <v>2.4623649255470666E-2</v>
      </c>
      <c r="I73" s="57">
        <v>5.7839476487518443E-4</v>
      </c>
    </row>
    <row r="74" spans="1:9" x14ac:dyDescent="0.25">
      <c r="A74" s="82" t="s">
        <v>76</v>
      </c>
      <c r="B74" s="82"/>
      <c r="C74" s="58" t="s">
        <v>77</v>
      </c>
      <c r="D74" s="59">
        <v>12075.210498649998</v>
      </c>
      <c r="E74" s="59">
        <v>12176.12057648</v>
      </c>
      <c r="F74" s="59">
        <v>12260.03698621</v>
      </c>
      <c r="G74" s="59">
        <v>83.916409729999543</v>
      </c>
      <c r="H74" s="60">
        <v>6.891883929935505E-3</v>
      </c>
    </row>
  </sheetData>
  <mergeCells count="2">
    <mergeCell ref="G26:I26"/>
    <mergeCell ref="A74:B7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5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301</v>
      </c>
      <c r="B2" s="33"/>
      <c r="C2" s="33"/>
    </row>
    <row r="3" spans="1:3" x14ac:dyDescent="0.25">
      <c r="A3"/>
    </row>
    <row r="4" spans="1:3" x14ac:dyDescent="0.25">
      <c r="A4"/>
      <c r="B4"/>
    </row>
    <row r="24" spans="1:9" ht="15.75" x14ac:dyDescent="0.25">
      <c r="A24" s="83" t="s">
        <v>302</v>
      </c>
      <c r="B24" s="83"/>
      <c r="C24" s="83"/>
      <c r="D24" s="83"/>
    </row>
    <row r="25" spans="1:9" x14ac:dyDescent="0.25">
      <c r="A25" s="2" t="s">
        <v>24</v>
      </c>
      <c r="D25" s="35"/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35</v>
      </c>
      <c r="C28" s="55" t="s">
        <v>31</v>
      </c>
      <c r="D28" s="56">
        <v>203.72835748999998</v>
      </c>
      <c r="E28" s="56">
        <v>199.77814089</v>
      </c>
      <c r="F28" s="56">
        <v>200.54802938</v>
      </c>
      <c r="G28" s="56">
        <v>0.76988848999997972</v>
      </c>
      <c r="H28" s="57">
        <v>3.8537173615199902E-3</v>
      </c>
      <c r="I28" s="57">
        <v>7.414660950652649E-2</v>
      </c>
    </row>
    <row r="29" spans="1:9" x14ac:dyDescent="0.25">
      <c r="A29" s="62">
        <v>2</v>
      </c>
      <c r="B29" s="55" t="s">
        <v>37</v>
      </c>
      <c r="C29" s="55" t="s">
        <v>31</v>
      </c>
      <c r="D29" s="56">
        <v>164.86385490000001</v>
      </c>
      <c r="E29" s="56">
        <v>165.58041885</v>
      </c>
      <c r="F29" s="56">
        <v>167.12558362000001</v>
      </c>
      <c r="G29" s="56">
        <v>1.5451647700000106</v>
      </c>
      <c r="H29" s="57">
        <v>9.3318085600434565E-3</v>
      </c>
      <c r="I29" s="57">
        <v>6.1789664179359292E-2</v>
      </c>
    </row>
    <row r="30" spans="1:9" x14ac:dyDescent="0.25">
      <c r="A30" s="62">
        <v>3</v>
      </c>
      <c r="B30" s="55" t="s">
        <v>32</v>
      </c>
      <c r="C30" s="55" t="s">
        <v>31</v>
      </c>
      <c r="D30" s="56">
        <v>170.24693588</v>
      </c>
      <c r="E30" s="56">
        <v>169.38334316999999</v>
      </c>
      <c r="F30" s="56">
        <v>164.19564095000001</v>
      </c>
      <c r="G30" s="56">
        <v>-5.1877022199999692</v>
      </c>
      <c r="H30" s="57">
        <v>-3.0626991550127693E-2</v>
      </c>
      <c r="I30" s="57">
        <v>6.0706405891054895E-2</v>
      </c>
    </row>
    <row r="31" spans="1:9" x14ac:dyDescent="0.25">
      <c r="A31" s="62">
        <v>4</v>
      </c>
      <c r="B31" s="55" t="s">
        <v>33</v>
      </c>
      <c r="C31" s="55" t="s">
        <v>31</v>
      </c>
      <c r="D31" s="56">
        <v>135.80486932000002</v>
      </c>
      <c r="E31" s="56">
        <v>137.18434068000002</v>
      </c>
      <c r="F31" s="56">
        <v>144.51334505</v>
      </c>
      <c r="G31" s="56">
        <v>7.3290043700000052</v>
      </c>
      <c r="H31" s="57">
        <v>5.3424496802414519E-2</v>
      </c>
      <c r="I31" s="57">
        <v>5.3429468227788351E-2</v>
      </c>
    </row>
    <row r="32" spans="1:9" x14ac:dyDescent="0.25">
      <c r="A32" s="62">
        <v>5</v>
      </c>
      <c r="B32" s="55" t="s">
        <v>34</v>
      </c>
      <c r="C32" s="55" t="s">
        <v>31</v>
      </c>
      <c r="D32" s="56">
        <v>132.1589333</v>
      </c>
      <c r="E32" s="56">
        <v>136.62861552000001</v>
      </c>
      <c r="F32" s="56">
        <v>134.19843176000001</v>
      </c>
      <c r="G32" s="56">
        <v>-2.4301837600000056</v>
      </c>
      <c r="H32" s="57">
        <v>-1.778678464061776E-2</v>
      </c>
      <c r="I32" s="57">
        <v>4.9615838893350306E-2</v>
      </c>
    </row>
    <row r="33" spans="1:9" x14ac:dyDescent="0.25">
      <c r="A33" s="62">
        <v>6</v>
      </c>
      <c r="B33" s="55" t="s">
        <v>36</v>
      </c>
      <c r="C33" s="55" t="s">
        <v>31</v>
      </c>
      <c r="D33" s="56">
        <v>131.99084632</v>
      </c>
      <c r="E33" s="56">
        <v>130.83132578999999</v>
      </c>
      <c r="F33" s="56">
        <v>129.94424554</v>
      </c>
      <c r="G33" s="56">
        <v>-0.88708024999998514</v>
      </c>
      <c r="H33" s="57">
        <v>-6.7803352495552595E-3</v>
      </c>
      <c r="I33" s="57">
        <v>4.8042981332009224E-2</v>
      </c>
    </row>
    <row r="34" spans="1:9" x14ac:dyDescent="0.25">
      <c r="A34" s="62">
        <v>7</v>
      </c>
      <c r="B34" s="55" t="s">
        <v>43</v>
      </c>
      <c r="C34" s="55" t="s">
        <v>31</v>
      </c>
      <c r="D34" s="56">
        <v>123.05279661</v>
      </c>
      <c r="E34" s="56">
        <v>123.64092919999999</v>
      </c>
      <c r="F34" s="56">
        <v>125.49668853</v>
      </c>
      <c r="G34" s="56">
        <v>1.855759330000013</v>
      </c>
      <c r="H34" s="57">
        <v>1.5009263857910357E-2</v>
      </c>
      <c r="I34" s="57">
        <v>4.6398630729821894E-2</v>
      </c>
    </row>
    <row r="35" spans="1:9" x14ac:dyDescent="0.25">
      <c r="A35" s="62">
        <v>8</v>
      </c>
      <c r="B35" s="55" t="s">
        <v>42</v>
      </c>
      <c r="C35" s="55" t="s">
        <v>31</v>
      </c>
      <c r="D35" s="56">
        <v>96.754305439999996</v>
      </c>
      <c r="E35" s="56">
        <v>106.47760817999999</v>
      </c>
      <c r="F35" s="56">
        <v>105.35893141999999</v>
      </c>
      <c r="G35" s="56">
        <v>-1.1186767600000054</v>
      </c>
      <c r="H35" s="57">
        <v>-1.0506216087319378E-2</v>
      </c>
      <c r="I35" s="57">
        <v>3.8953299965971695E-2</v>
      </c>
    </row>
    <row r="36" spans="1:9" x14ac:dyDescent="0.25">
      <c r="A36" s="62">
        <v>9</v>
      </c>
      <c r="B36" s="55" t="s">
        <v>40</v>
      </c>
      <c r="C36" s="55" t="s">
        <v>31</v>
      </c>
      <c r="D36" s="56">
        <v>106.04602192</v>
      </c>
      <c r="E36" s="56">
        <v>105.28715110999998</v>
      </c>
      <c r="F36" s="56">
        <v>105.32211219</v>
      </c>
      <c r="G36" s="56">
        <v>3.4961080000013113E-2</v>
      </c>
      <c r="H36" s="57">
        <v>3.3205457296006722E-4</v>
      </c>
      <c r="I36" s="57">
        <v>3.893968716170939E-2</v>
      </c>
    </row>
    <row r="37" spans="1:9" x14ac:dyDescent="0.25">
      <c r="A37" s="62">
        <v>10</v>
      </c>
      <c r="B37" s="55" t="s">
        <v>41</v>
      </c>
      <c r="C37" s="55" t="s">
        <v>31</v>
      </c>
      <c r="D37" s="56">
        <v>100.80178069000002</v>
      </c>
      <c r="E37" s="56">
        <v>102.27477351</v>
      </c>
      <c r="F37" s="56">
        <v>102.37374524999998</v>
      </c>
      <c r="G37" s="56">
        <v>9.8971739999979741E-2</v>
      </c>
      <c r="H37" s="57">
        <v>9.6770431850726798E-4</v>
      </c>
      <c r="I37" s="57">
        <v>3.7849617053027813E-2</v>
      </c>
    </row>
    <row r="38" spans="1:9" x14ac:dyDescent="0.25">
      <c r="A38" s="62">
        <v>11</v>
      </c>
      <c r="B38" s="55" t="s">
        <v>46</v>
      </c>
      <c r="C38" s="55" t="s">
        <v>31</v>
      </c>
      <c r="D38" s="56">
        <v>101.96019803</v>
      </c>
      <c r="E38" s="56">
        <v>101.97917975</v>
      </c>
      <c r="F38" s="56">
        <v>102.13395494</v>
      </c>
      <c r="G38" s="56">
        <v>0.15477518999999762</v>
      </c>
      <c r="H38" s="57">
        <v>1.517713619382172E-3</v>
      </c>
      <c r="I38" s="57">
        <v>3.7760961789079395E-2</v>
      </c>
    </row>
    <row r="39" spans="1:9" x14ac:dyDescent="0.25">
      <c r="A39" s="62">
        <v>12</v>
      </c>
      <c r="B39" s="55" t="s">
        <v>295</v>
      </c>
      <c r="C39" s="55" t="s">
        <v>31</v>
      </c>
      <c r="D39" s="56">
        <v>97.614623709999989</v>
      </c>
      <c r="E39" s="56">
        <v>96.932600260000001</v>
      </c>
      <c r="F39" s="56">
        <v>101.55142889</v>
      </c>
      <c r="G39" s="56">
        <v>4.618828629999995</v>
      </c>
      <c r="H39" s="57">
        <v>4.7649899183670109E-2</v>
      </c>
      <c r="I39" s="57">
        <v>3.7545590280866334E-2</v>
      </c>
    </row>
    <row r="40" spans="1:9" x14ac:dyDescent="0.25">
      <c r="A40" s="62">
        <v>13</v>
      </c>
      <c r="B40" s="55" t="s">
        <v>45</v>
      </c>
      <c r="C40" s="55" t="s">
        <v>31</v>
      </c>
      <c r="D40" s="56">
        <v>98.015241959999997</v>
      </c>
      <c r="E40" s="56">
        <v>94.585700829999993</v>
      </c>
      <c r="F40" s="56">
        <v>96.581536160000013</v>
      </c>
      <c r="G40" s="56">
        <v>1.9958353300000131</v>
      </c>
      <c r="H40" s="57">
        <v>2.1100814525729969E-2</v>
      </c>
      <c r="I40" s="57">
        <v>3.570812173689776E-2</v>
      </c>
    </row>
    <row r="41" spans="1:9" x14ac:dyDescent="0.25">
      <c r="A41" s="62">
        <v>14</v>
      </c>
      <c r="B41" s="55" t="s">
        <v>38</v>
      </c>
      <c r="C41" s="55" t="s">
        <v>31</v>
      </c>
      <c r="D41" s="56">
        <v>102.59575831000001</v>
      </c>
      <c r="E41" s="56">
        <v>91.651517670000004</v>
      </c>
      <c r="F41" s="56">
        <v>91.518325290000007</v>
      </c>
      <c r="G41" s="56">
        <v>-0.13319237999999523</v>
      </c>
      <c r="H41" s="57">
        <v>-1.453247948163467E-3</v>
      </c>
      <c r="I41" s="57">
        <v>3.3836151613891759E-2</v>
      </c>
    </row>
    <row r="42" spans="1:9" x14ac:dyDescent="0.25">
      <c r="A42" s="62">
        <v>15</v>
      </c>
      <c r="B42" s="55" t="s">
        <v>294</v>
      </c>
      <c r="C42" s="55" t="s">
        <v>31</v>
      </c>
      <c r="D42" s="56">
        <v>84.253865410000003</v>
      </c>
      <c r="E42" s="56">
        <v>84.835671599999998</v>
      </c>
      <c r="F42" s="56">
        <v>85.33677831</v>
      </c>
      <c r="G42" s="56">
        <v>0.50110671000000839</v>
      </c>
      <c r="H42" s="57">
        <v>5.9067925148600861E-3</v>
      </c>
      <c r="I42" s="57">
        <v>3.1550710308438486E-2</v>
      </c>
    </row>
    <row r="43" spans="1:9" x14ac:dyDescent="0.25">
      <c r="A43" s="62">
        <v>16</v>
      </c>
      <c r="B43" s="55" t="s">
        <v>48</v>
      </c>
      <c r="C43" s="55" t="s">
        <v>31</v>
      </c>
      <c r="D43" s="56">
        <v>80.270492300000001</v>
      </c>
      <c r="E43" s="56">
        <v>80.340103599999992</v>
      </c>
      <c r="F43" s="56">
        <v>79.11688126</v>
      </c>
      <c r="G43" s="56">
        <v>-1.2232223399999886</v>
      </c>
      <c r="H43" s="57">
        <v>-1.5225550941410397E-2</v>
      </c>
      <c r="I43" s="57">
        <v>2.9251090216618533E-2</v>
      </c>
    </row>
    <row r="44" spans="1:9" x14ac:dyDescent="0.25">
      <c r="A44" s="62">
        <v>17</v>
      </c>
      <c r="B44" s="55" t="s">
        <v>39</v>
      </c>
      <c r="C44" s="55" t="s">
        <v>31</v>
      </c>
      <c r="D44" s="56">
        <v>78.127636249999995</v>
      </c>
      <c r="E44" s="56">
        <v>78.696457629999998</v>
      </c>
      <c r="F44" s="56">
        <v>78.433183380000017</v>
      </c>
      <c r="G44" s="56">
        <v>-0.26327424999998511</v>
      </c>
      <c r="H44" s="57">
        <v>-3.3454396541938111E-3</v>
      </c>
      <c r="I44" s="57">
        <v>2.8998313463411227E-2</v>
      </c>
    </row>
    <row r="45" spans="1:9" x14ac:dyDescent="0.25">
      <c r="A45" s="62">
        <v>18</v>
      </c>
      <c r="B45" s="55" t="s">
        <v>44</v>
      </c>
      <c r="C45" s="55" t="s">
        <v>31</v>
      </c>
      <c r="D45" s="56">
        <v>77.707712610000002</v>
      </c>
      <c r="E45" s="56">
        <v>77.242127799999992</v>
      </c>
      <c r="F45" s="56">
        <v>74.379481549999994</v>
      </c>
      <c r="G45" s="56">
        <v>-2.8626462500000001</v>
      </c>
      <c r="H45" s="57">
        <v>-3.7060686072917841E-2</v>
      </c>
      <c r="I45" s="57">
        <v>2.7499578982827608E-2</v>
      </c>
    </row>
    <row r="46" spans="1:9" x14ac:dyDescent="0.25">
      <c r="A46" s="62">
        <v>19</v>
      </c>
      <c r="B46" s="55" t="s">
        <v>47</v>
      </c>
      <c r="C46" s="55" t="s">
        <v>31</v>
      </c>
      <c r="D46" s="56">
        <v>70.915198430000004</v>
      </c>
      <c r="E46" s="56">
        <v>71.177497439999996</v>
      </c>
      <c r="F46" s="56">
        <v>72.519646379999998</v>
      </c>
      <c r="G46" s="56">
        <v>1.3421489399999975</v>
      </c>
      <c r="H46" s="57">
        <v>1.8856365962169146E-2</v>
      </c>
      <c r="I46" s="57">
        <v>2.6811960797184908E-2</v>
      </c>
    </row>
    <row r="47" spans="1:9" x14ac:dyDescent="0.25">
      <c r="A47" s="62">
        <v>20</v>
      </c>
      <c r="B47" s="55" t="s">
        <v>51</v>
      </c>
      <c r="C47" s="55" t="s">
        <v>31</v>
      </c>
      <c r="D47" s="56">
        <v>48.771473589999999</v>
      </c>
      <c r="E47" s="56">
        <v>50.233645960000004</v>
      </c>
      <c r="F47" s="56">
        <v>53.085781409999996</v>
      </c>
      <c r="G47" s="56">
        <v>2.8521354499999956</v>
      </c>
      <c r="H47" s="57">
        <v>5.6777392830914389E-2</v>
      </c>
      <c r="I47" s="57">
        <v>1.9626873007552129E-2</v>
      </c>
    </row>
    <row r="48" spans="1:9" x14ac:dyDescent="0.25">
      <c r="A48" s="62">
        <v>21</v>
      </c>
      <c r="B48" s="55" t="s">
        <v>50</v>
      </c>
      <c r="C48" s="55" t="s">
        <v>31</v>
      </c>
      <c r="D48" s="56">
        <v>50.933994230000003</v>
      </c>
      <c r="E48" s="56">
        <v>51.387790959999997</v>
      </c>
      <c r="F48" s="56">
        <v>52.433044100000004</v>
      </c>
      <c r="G48" s="56">
        <v>1.045253140000008</v>
      </c>
      <c r="H48" s="57">
        <v>2.0340495679482078E-2</v>
      </c>
      <c r="I48" s="57">
        <v>1.9385542995063176E-2</v>
      </c>
    </row>
    <row r="49" spans="1:9" x14ac:dyDescent="0.25">
      <c r="A49" s="62">
        <v>22</v>
      </c>
      <c r="B49" s="55" t="s">
        <v>49</v>
      </c>
      <c r="C49" s="55" t="s">
        <v>31</v>
      </c>
      <c r="D49" s="56">
        <v>41.868676999999998</v>
      </c>
      <c r="E49" s="56">
        <v>42.328166970000005</v>
      </c>
      <c r="F49" s="56">
        <v>42.249379110000007</v>
      </c>
      <c r="G49" s="56">
        <v>-7.8787859999999404E-2</v>
      </c>
      <c r="H49" s="57">
        <v>-1.8613577114227537E-3</v>
      </c>
      <c r="I49" s="57">
        <v>1.5620438776920624E-2</v>
      </c>
    </row>
    <row r="50" spans="1:9" x14ac:dyDescent="0.25">
      <c r="A50" s="62">
        <v>23</v>
      </c>
      <c r="B50" s="55" t="s">
        <v>52</v>
      </c>
      <c r="C50" s="55" t="s">
        <v>31</v>
      </c>
      <c r="D50" s="56">
        <v>32.766232930000001</v>
      </c>
      <c r="E50" s="56">
        <v>35.235548019999996</v>
      </c>
      <c r="F50" s="56">
        <v>34.210378840000004</v>
      </c>
      <c r="G50" s="56">
        <v>-1.0251691799999922</v>
      </c>
      <c r="H50" s="57">
        <v>-2.9094742032055171E-2</v>
      </c>
      <c r="I50" s="57">
        <v>1.2648259914404237E-2</v>
      </c>
    </row>
    <row r="51" spans="1:9" x14ac:dyDescent="0.25">
      <c r="A51" s="62">
        <v>24</v>
      </c>
      <c r="B51" s="55" t="s">
        <v>57</v>
      </c>
      <c r="C51" s="55" t="s">
        <v>31</v>
      </c>
      <c r="D51" s="56">
        <v>32.463016970000005</v>
      </c>
      <c r="E51" s="56">
        <v>32.115312360000004</v>
      </c>
      <c r="F51" s="56">
        <v>32.772051179999998</v>
      </c>
      <c r="G51" s="56">
        <v>0.65673881999999661</v>
      </c>
      <c r="H51" s="57">
        <v>2.0449398487494472E-2</v>
      </c>
      <c r="I51" s="57">
        <v>1.211648146872138E-2</v>
      </c>
    </row>
    <row r="52" spans="1:9" x14ac:dyDescent="0.25">
      <c r="A52" s="62">
        <v>25</v>
      </c>
      <c r="B52" s="55" t="s">
        <v>58</v>
      </c>
      <c r="C52" s="55" t="s">
        <v>31</v>
      </c>
      <c r="D52" s="56">
        <v>31.704211130000001</v>
      </c>
      <c r="E52" s="56">
        <v>31.152449570000002</v>
      </c>
      <c r="F52" s="56">
        <v>31.329695480000002</v>
      </c>
      <c r="G52" s="56">
        <v>0.17724591000000015</v>
      </c>
      <c r="H52" s="57">
        <v>5.6896299471322813E-3</v>
      </c>
      <c r="I52" s="57">
        <v>1.1583213776248715E-2</v>
      </c>
    </row>
    <row r="53" spans="1:9" x14ac:dyDescent="0.25">
      <c r="A53" s="62">
        <v>26</v>
      </c>
      <c r="B53" s="55" t="s">
        <v>55</v>
      </c>
      <c r="C53" s="55" t="s">
        <v>31</v>
      </c>
      <c r="D53" s="56">
        <v>30.815634550000002</v>
      </c>
      <c r="E53" s="56">
        <v>30.488646189999997</v>
      </c>
      <c r="F53" s="56">
        <v>30.607385529999998</v>
      </c>
      <c r="G53" s="56">
        <v>0.11873933999999985</v>
      </c>
      <c r="H53" s="57">
        <v>3.8945428819645422E-3</v>
      </c>
      <c r="I53" s="57">
        <v>1.1316161370045067E-2</v>
      </c>
    </row>
    <row r="54" spans="1:9" x14ac:dyDescent="0.25">
      <c r="A54" s="62">
        <v>27</v>
      </c>
      <c r="B54" s="55" t="s">
        <v>53</v>
      </c>
      <c r="C54" s="55" t="s">
        <v>31</v>
      </c>
      <c r="D54" s="56">
        <v>29.272625770000001</v>
      </c>
      <c r="E54" s="56">
        <v>29.714340670000002</v>
      </c>
      <c r="F54" s="56">
        <v>29.451965999999999</v>
      </c>
      <c r="G54" s="56">
        <v>-0.26237467000000181</v>
      </c>
      <c r="H54" s="57">
        <v>-8.829900448200043E-3</v>
      </c>
      <c r="I54" s="57">
        <v>1.0888979707019124E-2</v>
      </c>
    </row>
    <row r="55" spans="1:9" x14ac:dyDescent="0.25">
      <c r="A55" s="62">
        <v>28</v>
      </c>
      <c r="B55" s="55" t="s">
        <v>54</v>
      </c>
      <c r="C55" s="55" t="s">
        <v>31</v>
      </c>
      <c r="D55" s="56">
        <v>28.15508341</v>
      </c>
      <c r="E55" s="56">
        <v>28.190255350000001</v>
      </c>
      <c r="F55" s="56">
        <v>29.291670040000003</v>
      </c>
      <c r="G55" s="56">
        <v>1.1014146900000013</v>
      </c>
      <c r="H55" s="57">
        <v>3.9070759605588368E-2</v>
      </c>
      <c r="I55" s="57">
        <v>1.082971509101498E-2</v>
      </c>
    </row>
    <row r="56" spans="1:9" x14ac:dyDescent="0.25">
      <c r="A56" s="62">
        <v>29</v>
      </c>
      <c r="B56" s="55" t="s">
        <v>63</v>
      </c>
      <c r="C56" s="55" t="s">
        <v>61</v>
      </c>
      <c r="D56" s="56">
        <v>22.452178060000001</v>
      </c>
      <c r="E56" s="56">
        <v>25.283549969999999</v>
      </c>
      <c r="F56" s="56">
        <v>27.166578920000003</v>
      </c>
      <c r="G56" s="56">
        <v>1.883028950000003</v>
      </c>
      <c r="H56" s="57">
        <v>7.4476446236161314E-2</v>
      </c>
      <c r="I56" s="57">
        <v>1.0044026486008219E-2</v>
      </c>
    </row>
    <row r="57" spans="1:9" x14ac:dyDescent="0.25">
      <c r="A57" s="62">
        <v>30</v>
      </c>
      <c r="B57" s="55" t="s">
        <v>59</v>
      </c>
      <c r="C57" s="55" t="s">
        <v>31</v>
      </c>
      <c r="D57" s="56">
        <v>19.720914580000002</v>
      </c>
      <c r="E57" s="56">
        <v>19.561574629999999</v>
      </c>
      <c r="F57" s="56">
        <v>20.248193420000003</v>
      </c>
      <c r="G57" s="56">
        <v>0.68661879000000281</v>
      </c>
      <c r="H57" s="57">
        <v>3.5100384452026234E-2</v>
      </c>
      <c r="I57" s="57">
        <v>7.4861612720243595E-3</v>
      </c>
    </row>
    <row r="58" spans="1:9" x14ac:dyDescent="0.25">
      <c r="A58" s="62">
        <v>31</v>
      </c>
      <c r="B58" s="55" t="s">
        <v>60</v>
      </c>
      <c r="C58" s="55" t="s">
        <v>31</v>
      </c>
      <c r="D58" s="56">
        <v>18.127747370000002</v>
      </c>
      <c r="E58" s="56">
        <v>17.818968869999999</v>
      </c>
      <c r="F58" s="56">
        <v>18.905217610000001</v>
      </c>
      <c r="G58" s="56">
        <v>1.086248740000002</v>
      </c>
      <c r="H58" s="57">
        <v>6.0960246797939564E-2</v>
      </c>
      <c r="I58" s="57">
        <v>6.9896363085598621E-3</v>
      </c>
    </row>
    <row r="59" spans="1:9" x14ac:dyDescent="0.25">
      <c r="A59" s="62">
        <v>32</v>
      </c>
      <c r="B59" s="55" t="s">
        <v>56</v>
      </c>
      <c r="C59" s="55" t="s">
        <v>31</v>
      </c>
      <c r="D59" s="56">
        <v>16.279497399999997</v>
      </c>
      <c r="E59" s="56">
        <v>16.98893498</v>
      </c>
      <c r="F59" s="56">
        <v>16.472382700000001</v>
      </c>
      <c r="G59" s="56">
        <v>-0.5165522800000012</v>
      </c>
      <c r="H59" s="57">
        <v>-3.0405218491218286E-2</v>
      </c>
      <c r="I59" s="57">
        <v>6.0901686816612812E-3</v>
      </c>
    </row>
    <row r="60" spans="1:9" x14ac:dyDescent="0.25">
      <c r="A60" s="62">
        <v>33</v>
      </c>
      <c r="B60" s="55" t="s">
        <v>66</v>
      </c>
      <c r="C60" s="55" t="s">
        <v>61</v>
      </c>
      <c r="D60" s="56">
        <v>15.656579410000001</v>
      </c>
      <c r="E60" s="56">
        <v>14.28909599</v>
      </c>
      <c r="F60" s="56">
        <v>14.263439790000001</v>
      </c>
      <c r="G60" s="56">
        <v>-2.5656199999999255E-2</v>
      </c>
      <c r="H60" s="57">
        <v>-1.7955089683738107E-3</v>
      </c>
      <c r="I60" s="57">
        <v>5.2734783961654423E-3</v>
      </c>
    </row>
    <row r="61" spans="1:9" x14ac:dyDescent="0.25">
      <c r="A61" s="62">
        <v>34</v>
      </c>
      <c r="B61" s="55" t="s">
        <v>62</v>
      </c>
      <c r="C61" s="55" t="s">
        <v>61</v>
      </c>
      <c r="D61" s="56">
        <v>12.934635539999999</v>
      </c>
      <c r="E61" s="56">
        <v>13.40631887</v>
      </c>
      <c r="F61" s="56">
        <v>13.78100017</v>
      </c>
      <c r="G61" s="56">
        <v>0.37468130000000077</v>
      </c>
      <c r="H61" s="57">
        <v>2.7948111904039827E-2</v>
      </c>
      <c r="I61" s="57">
        <v>5.0951108389014543E-3</v>
      </c>
    </row>
    <row r="62" spans="1:9" x14ac:dyDescent="0.25">
      <c r="A62" s="62">
        <v>35</v>
      </c>
      <c r="B62" s="55" t="s">
        <v>71</v>
      </c>
      <c r="C62" s="55" t="s">
        <v>61</v>
      </c>
      <c r="D62" s="56">
        <v>11.437531480000001</v>
      </c>
      <c r="E62" s="56">
        <v>12.515359689999999</v>
      </c>
      <c r="F62" s="56">
        <v>13.09306436</v>
      </c>
      <c r="G62" s="56">
        <v>0.57770466999999992</v>
      </c>
      <c r="H62" s="57">
        <v>4.6159653762216396E-2</v>
      </c>
      <c r="I62" s="57">
        <v>4.8407672383818223E-3</v>
      </c>
    </row>
    <row r="63" spans="1:9" x14ac:dyDescent="0.25">
      <c r="A63" s="62">
        <v>36</v>
      </c>
      <c r="B63" s="55" t="s">
        <v>70</v>
      </c>
      <c r="C63" s="55" t="s">
        <v>61</v>
      </c>
      <c r="D63" s="56">
        <v>11.664873570000001</v>
      </c>
      <c r="E63" s="56">
        <v>11.93294895</v>
      </c>
      <c r="F63" s="56">
        <v>12.11865237</v>
      </c>
      <c r="G63" s="56">
        <v>0.18570341999999992</v>
      </c>
      <c r="H63" s="57">
        <v>1.5562240379818263E-2</v>
      </c>
      <c r="I63" s="57">
        <v>4.4805076759001153E-3</v>
      </c>
    </row>
    <row r="64" spans="1:9" x14ac:dyDescent="0.25">
      <c r="A64" s="62">
        <v>37</v>
      </c>
      <c r="B64" s="55" t="s">
        <v>307</v>
      </c>
      <c r="C64" s="55" t="s">
        <v>61</v>
      </c>
      <c r="D64" s="56">
        <v>11.760368740000002</v>
      </c>
      <c r="E64" s="56">
        <v>11.730319300000001</v>
      </c>
      <c r="F64" s="56">
        <v>11.93644196</v>
      </c>
      <c r="G64" s="56">
        <v>0.20612265999999829</v>
      </c>
      <c r="H64" s="57">
        <v>1.7571785961529477E-2</v>
      </c>
      <c r="I64" s="57">
        <v>4.4131408503069562E-3</v>
      </c>
    </row>
    <row r="65" spans="1:9" x14ac:dyDescent="0.25">
      <c r="A65" s="62">
        <v>38</v>
      </c>
      <c r="B65" s="55" t="s">
        <v>67</v>
      </c>
      <c r="C65" s="55" t="s">
        <v>61</v>
      </c>
      <c r="D65" s="56">
        <v>11.690358209999999</v>
      </c>
      <c r="E65" s="56">
        <v>11.45327604</v>
      </c>
      <c r="F65" s="56">
        <v>10.957419699999999</v>
      </c>
      <c r="G65" s="56">
        <v>-0.49585634000000173</v>
      </c>
      <c r="H65" s="57">
        <v>-4.32938434617526E-2</v>
      </c>
      <c r="I65" s="57">
        <v>4.051176778982821E-3</v>
      </c>
    </row>
    <row r="66" spans="1:9" x14ac:dyDescent="0.25">
      <c r="A66" s="62">
        <v>39</v>
      </c>
      <c r="B66" s="55" t="s">
        <v>65</v>
      </c>
      <c r="C66" s="55" t="s">
        <v>61</v>
      </c>
      <c r="D66" s="56">
        <v>10.279535930000002</v>
      </c>
      <c r="E66" s="56">
        <v>10.113493330000001</v>
      </c>
      <c r="F66" s="56">
        <v>9.9437787400000008</v>
      </c>
      <c r="G66" s="56">
        <v>-0.16971458999999986</v>
      </c>
      <c r="H66" s="57">
        <v>-1.6781005777357826E-2</v>
      </c>
      <c r="I66" s="57">
        <v>3.6764134832611242E-3</v>
      </c>
    </row>
    <row r="67" spans="1:9" x14ac:dyDescent="0.25">
      <c r="A67" s="62">
        <v>40</v>
      </c>
      <c r="B67" s="55" t="s">
        <v>74</v>
      </c>
      <c r="C67" s="55" t="s">
        <v>61</v>
      </c>
      <c r="D67" s="56">
        <v>8.4089571500000009</v>
      </c>
      <c r="E67" s="56">
        <v>8.2749603500000006</v>
      </c>
      <c r="F67" s="56">
        <v>8.8761920700000001</v>
      </c>
      <c r="G67" s="56">
        <v>0.60123171999999969</v>
      </c>
      <c r="H67" s="57">
        <v>7.2656749346237018E-2</v>
      </c>
      <c r="I67" s="57">
        <v>3.2817053817675219E-3</v>
      </c>
    </row>
    <row r="68" spans="1:9" x14ac:dyDescent="0.25">
      <c r="A68" s="62">
        <v>41</v>
      </c>
      <c r="B68" s="55" t="s">
        <v>68</v>
      </c>
      <c r="C68" s="55" t="s">
        <v>61</v>
      </c>
      <c r="D68" s="56">
        <v>6.3642258299999996</v>
      </c>
      <c r="E68" s="56">
        <v>6.9164192300000007</v>
      </c>
      <c r="F68" s="56">
        <v>7.0922517999999997</v>
      </c>
      <c r="G68" s="56">
        <v>0.17583256999999936</v>
      </c>
      <c r="H68" s="57">
        <v>2.5422485848938244E-2</v>
      </c>
      <c r="I68" s="57">
        <v>2.6221470555571691E-3</v>
      </c>
    </row>
    <row r="69" spans="1:9" x14ac:dyDescent="0.25">
      <c r="A69" s="62">
        <v>42</v>
      </c>
      <c r="B69" s="55" t="s">
        <v>75</v>
      </c>
      <c r="C69" s="55" t="s">
        <v>73</v>
      </c>
      <c r="D69" s="56">
        <v>6.4496419800000009</v>
      </c>
      <c r="E69" s="56">
        <v>6.16270147</v>
      </c>
      <c r="F69" s="56">
        <v>6.1164129699999998</v>
      </c>
      <c r="G69" s="56">
        <v>-4.6288500000000003E-2</v>
      </c>
      <c r="H69" s="57">
        <v>-7.5110728996580787E-3</v>
      </c>
      <c r="I69" s="57">
        <v>2.2613599618469806E-3</v>
      </c>
    </row>
    <row r="70" spans="1:9" x14ac:dyDescent="0.25">
      <c r="A70" s="62">
        <v>43</v>
      </c>
      <c r="B70" s="55" t="s">
        <v>72</v>
      </c>
      <c r="C70" s="55" t="s">
        <v>61</v>
      </c>
      <c r="D70" s="56">
        <v>5.4340006899999995</v>
      </c>
      <c r="E70" s="56">
        <v>5.8478107200000009</v>
      </c>
      <c r="F70" s="56">
        <v>5.8167283199999993</v>
      </c>
      <c r="G70" s="56">
        <v>-3.1082400000001304E-2</v>
      </c>
      <c r="H70" s="57">
        <v>-5.3152199153260731E-3</v>
      </c>
      <c r="I70" s="57">
        <v>2.1505605648778569E-3</v>
      </c>
    </row>
    <row r="71" spans="1:9" x14ac:dyDescent="0.25">
      <c r="A71" s="62">
        <v>44</v>
      </c>
      <c r="B71" s="55" t="s">
        <v>308</v>
      </c>
      <c r="C71" s="55" t="s">
        <v>73</v>
      </c>
      <c r="D71" s="56">
        <v>4.4997279000000008</v>
      </c>
      <c r="E71" s="56">
        <v>4.6117489599999999</v>
      </c>
      <c r="F71" s="56">
        <v>4.73446312</v>
      </c>
      <c r="G71" s="56">
        <v>0.12271416000000016</v>
      </c>
      <c r="H71" s="57">
        <v>2.6609028605928314E-2</v>
      </c>
      <c r="I71" s="57">
        <v>1.7504255178520324E-3</v>
      </c>
    </row>
    <row r="72" spans="1:9" x14ac:dyDescent="0.25">
      <c r="A72" s="62">
        <v>45</v>
      </c>
      <c r="B72" s="55" t="s">
        <v>64</v>
      </c>
      <c r="C72" s="55" t="s">
        <v>61</v>
      </c>
      <c r="D72" s="56">
        <v>3.8267973699999995</v>
      </c>
      <c r="E72" s="56">
        <v>3.7267506800000003</v>
      </c>
      <c r="F72" s="56">
        <v>3.8673724000000003</v>
      </c>
      <c r="G72" s="56">
        <v>0.1406217200000002</v>
      </c>
      <c r="H72" s="57">
        <v>3.7733063484676199E-2</v>
      </c>
      <c r="I72" s="57">
        <v>1.4298447710786386E-3</v>
      </c>
    </row>
    <row r="73" spans="1:9" x14ac:dyDescent="0.25">
      <c r="A73" s="62">
        <v>46</v>
      </c>
      <c r="B73" s="55" t="s">
        <v>69</v>
      </c>
      <c r="C73" s="55" t="s">
        <v>61</v>
      </c>
      <c r="D73" s="56">
        <v>3.45777834</v>
      </c>
      <c r="E73" s="56">
        <v>3.5328327000000002</v>
      </c>
      <c r="F73" s="56">
        <v>3.2809169900000001</v>
      </c>
      <c r="G73" s="56">
        <v>-0.25191570999999996</v>
      </c>
      <c r="H73" s="57">
        <v>-7.130700245160207E-2</v>
      </c>
      <c r="I73" s="57">
        <v>1.2130205000414666E-3</v>
      </c>
    </row>
    <row r="74" spans="1:9" x14ac:dyDescent="0.25">
      <c r="A74" s="82" t="s">
        <v>76</v>
      </c>
      <c r="B74" s="82"/>
      <c r="C74" s="58" t="s">
        <v>77</v>
      </c>
      <c r="D74" s="59">
        <v>2684.1057280099999</v>
      </c>
      <c r="E74" s="59">
        <v>2689.5207242599995</v>
      </c>
      <c r="F74" s="59">
        <v>2704.7498289500008</v>
      </c>
      <c r="G74" s="59">
        <v>15.229104690001488</v>
      </c>
      <c r="H74" s="60">
        <v>5.6623860722217183E-3</v>
      </c>
    </row>
    <row r="75" spans="1:9" x14ac:dyDescent="0.25">
      <c r="F75" s="47"/>
    </row>
  </sheetData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4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1" t="s">
        <v>303</v>
      </c>
      <c r="B2" s="1"/>
      <c r="C2" s="1"/>
    </row>
    <row r="3" spans="1:3" x14ac:dyDescent="0.25">
      <c r="A3"/>
    </row>
    <row r="4" spans="1:3" x14ac:dyDescent="0.25">
      <c r="A4"/>
    </row>
    <row r="24" spans="1:9" ht="15.75" x14ac:dyDescent="0.25">
      <c r="A24" s="83" t="s">
        <v>304</v>
      </c>
      <c r="B24" s="83"/>
      <c r="C24" s="83"/>
      <c r="D24" s="83"/>
    </row>
    <row r="25" spans="1:9" x14ac:dyDescent="0.25">
      <c r="A25" s="2" t="s">
        <v>24</v>
      </c>
      <c r="D25" s="35"/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32</v>
      </c>
      <c r="C28" s="55" t="s">
        <v>31</v>
      </c>
      <c r="D28" s="56">
        <v>1135.9207203199999</v>
      </c>
      <c r="E28" s="56">
        <v>1141.4190947</v>
      </c>
      <c r="F28" s="56">
        <v>1140.6217194000001</v>
      </c>
      <c r="G28" s="56">
        <v>-0.79737529999995227</v>
      </c>
      <c r="H28" s="57">
        <v>-6.9858240825165709E-4</v>
      </c>
      <c r="I28" s="57">
        <v>0.12150127538565568</v>
      </c>
    </row>
    <row r="29" spans="1:9" x14ac:dyDescent="0.25">
      <c r="A29" s="62">
        <v>2</v>
      </c>
      <c r="B29" s="55" t="s">
        <v>34</v>
      </c>
      <c r="C29" s="55" t="s">
        <v>31</v>
      </c>
      <c r="D29" s="56">
        <v>818.09917603000008</v>
      </c>
      <c r="E29" s="56">
        <v>814.19209862000014</v>
      </c>
      <c r="F29" s="56">
        <v>815.31463080999993</v>
      </c>
      <c r="G29" s="56">
        <v>1.1225321899998189</v>
      </c>
      <c r="H29" s="57">
        <v>1.3787068087524235E-3</v>
      </c>
      <c r="I29" s="57">
        <v>8.684892265255946E-2</v>
      </c>
    </row>
    <row r="30" spans="1:9" x14ac:dyDescent="0.25">
      <c r="A30" s="62">
        <v>3</v>
      </c>
      <c r="B30" s="55" t="s">
        <v>35</v>
      </c>
      <c r="C30" s="55" t="s">
        <v>31</v>
      </c>
      <c r="D30" s="56">
        <v>668.02240560999996</v>
      </c>
      <c r="E30" s="56">
        <v>693.40490618000001</v>
      </c>
      <c r="F30" s="56">
        <v>711.55525607000004</v>
      </c>
      <c r="G30" s="56">
        <v>18.150349889999987</v>
      </c>
      <c r="H30" s="57">
        <v>2.6175687146477097E-2</v>
      </c>
      <c r="I30" s="57">
        <v>7.5796269393633472E-2</v>
      </c>
    </row>
    <row r="31" spans="1:9" x14ac:dyDescent="0.25">
      <c r="A31" s="62">
        <v>4</v>
      </c>
      <c r="B31" s="55" t="s">
        <v>33</v>
      </c>
      <c r="C31" s="55" t="s">
        <v>31</v>
      </c>
      <c r="D31" s="56">
        <v>604.63422614000001</v>
      </c>
      <c r="E31" s="56">
        <v>601.64542691000008</v>
      </c>
      <c r="F31" s="56">
        <v>591.70842214999993</v>
      </c>
      <c r="G31" s="56">
        <v>-9.937004760000109</v>
      </c>
      <c r="H31" s="57">
        <v>-1.6516380438617681E-2</v>
      </c>
      <c r="I31" s="57">
        <v>6.3029948250921355E-2</v>
      </c>
    </row>
    <row r="32" spans="1:9" x14ac:dyDescent="0.25">
      <c r="A32" s="62">
        <v>5</v>
      </c>
      <c r="B32" s="55" t="s">
        <v>36</v>
      </c>
      <c r="C32" s="55" t="s">
        <v>31</v>
      </c>
      <c r="D32" s="56">
        <v>429.71373368999997</v>
      </c>
      <c r="E32" s="56">
        <v>431.33776875000001</v>
      </c>
      <c r="F32" s="56">
        <v>437.90293205</v>
      </c>
      <c r="G32" s="56">
        <v>6.5651633000000116</v>
      </c>
      <c r="H32" s="57">
        <v>1.5220469376065998E-2</v>
      </c>
      <c r="I32" s="57">
        <v>4.6646284069692172E-2</v>
      </c>
    </row>
    <row r="33" spans="1:9" x14ac:dyDescent="0.25">
      <c r="A33" s="62">
        <v>6</v>
      </c>
      <c r="B33" s="55" t="s">
        <v>38</v>
      </c>
      <c r="C33" s="55" t="s">
        <v>31</v>
      </c>
      <c r="D33" s="56">
        <v>410.66532594000006</v>
      </c>
      <c r="E33" s="56">
        <v>430.85515286000003</v>
      </c>
      <c r="F33" s="56">
        <v>436.46803233000003</v>
      </c>
      <c r="G33" s="56">
        <v>5.6128794700000286</v>
      </c>
      <c r="H33" s="57">
        <v>1.3027300318313357E-2</v>
      </c>
      <c r="I33" s="57">
        <v>4.6493435721229874E-2</v>
      </c>
    </row>
    <row r="34" spans="1:9" x14ac:dyDescent="0.25">
      <c r="A34" s="62">
        <v>7</v>
      </c>
      <c r="B34" s="55" t="s">
        <v>39</v>
      </c>
      <c r="C34" s="55" t="s">
        <v>31</v>
      </c>
      <c r="D34" s="56">
        <v>431.50911263000006</v>
      </c>
      <c r="E34" s="56">
        <v>432.86355777</v>
      </c>
      <c r="F34" s="56">
        <v>431.31372709000004</v>
      </c>
      <c r="G34" s="56">
        <v>-1.5498306799999475</v>
      </c>
      <c r="H34" s="57">
        <v>-3.5804138560064295E-3</v>
      </c>
      <c r="I34" s="57">
        <v>4.5944388960384046E-2</v>
      </c>
    </row>
    <row r="35" spans="1:9" x14ac:dyDescent="0.25">
      <c r="A35" s="62">
        <v>8</v>
      </c>
      <c r="B35" s="55" t="s">
        <v>37</v>
      </c>
      <c r="C35" s="55" t="s">
        <v>31</v>
      </c>
      <c r="D35" s="56">
        <v>388.08687223000004</v>
      </c>
      <c r="E35" s="56">
        <v>395.24026006000003</v>
      </c>
      <c r="F35" s="56">
        <v>398.11919498999998</v>
      </c>
      <c r="G35" s="56">
        <v>2.8789349300000073</v>
      </c>
      <c r="H35" s="57">
        <v>7.2840123360989753E-3</v>
      </c>
      <c r="I35" s="57">
        <v>4.2408441926075721E-2</v>
      </c>
    </row>
    <row r="36" spans="1:9" x14ac:dyDescent="0.25">
      <c r="A36" s="62">
        <v>9</v>
      </c>
      <c r="B36" s="55" t="s">
        <v>41</v>
      </c>
      <c r="C36" s="55" t="s">
        <v>31</v>
      </c>
      <c r="D36" s="56">
        <v>372.66064632999996</v>
      </c>
      <c r="E36" s="56">
        <v>380.86083050999997</v>
      </c>
      <c r="F36" s="56">
        <v>389.17876517000002</v>
      </c>
      <c r="G36" s="56">
        <v>8.3179346600000255</v>
      </c>
      <c r="H36" s="57">
        <v>2.1839827027793104E-2</v>
      </c>
      <c r="I36" s="57">
        <v>4.1456089706974231E-2</v>
      </c>
    </row>
    <row r="37" spans="1:9" x14ac:dyDescent="0.25">
      <c r="A37" s="62">
        <v>10</v>
      </c>
      <c r="B37" s="55" t="s">
        <v>295</v>
      </c>
      <c r="C37" s="55" t="s">
        <v>31</v>
      </c>
      <c r="D37" s="56">
        <v>318.80682159000003</v>
      </c>
      <c r="E37" s="56">
        <v>325.28137695999999</v>
      </c>
      <c r="F37" s="56">
        <v>326.58601530999999</v>
      </c>
      <c r="G37" s="56">
        <v>1.3046383500000238</v>
      </c>
      <c r="H37" s="57">
        <v>4.0107993952585115E-3</v>
      </c>
      <c r="I37" s="57">
        <v>3.4788586529947388E-2</v>
      </c>
    </row>
    <row r="38" spans="1:9" x14ac:dyDescent="0.25">
      <c r="A38" s="62">
        <v>11</v>
      </c>
      <c r="B38" s="55" t="s">
        <v>40</v>
      </c>
      <c r="C38" s="55" t="s">
        <v>31</v>
      </c>
      <c r="D38" s="56">
        <v>288.827675</v>
      </c>
      <c r="E38" s="56">
        <v>292.99384755</v>
      </c>
      <c r="F38" s="56">
        <v>298.41809525000002</v>
      </c>
      <c r="G38" s="56">
        <v>5.424247699999988</v>
      </c>
      <c r="H38" s="57">
        <v>1.851317952700126E-2</v>
      </c>
      <c r="I38" s="57">
        <v>3.1788084124950669E-2</v>
      </c>
    </row>
    <row r="39" spans="1:9" x14ac:dyDescent="0.25">
      <c r="A39" s="62">
        <v>12</v>
      </c>
      <c r="B39" s="55" t="s">
        <v>42</v>
      </c>
      <c r="C39" s="55" t="s">
        <v>31</v>
      </c>
      <c r="D39" s="56">
        <v>300.48528820000001</v>
      </c>
      <c r="E39" s="56">
        <v>287.84140581000003</v>
      </c>
      <c r="F39" s="56">
        <v>292.20966206999998</v>
      </c>
      <c r="G39" s="56">
        <v>4.3682562599999901</v>
      </c>
      <c r="H39" s="57">
        <v>1.5175913443402975E-2</v>
      </c>
      <c r="I39" s="57">
        <v>3.112674957670673E-2</v>
      </c>
    </row>
    <row r="40" spans="1:9" x14ac:dyDescent="0.25">
      <c r="A40" s="62">
        <v>13</v>
      </c>
      <c r="B40" s="55" t="s">
        <v>43</v>
      </c>
      <c r="C40" s="55" t="s">
        <v>31</v>
      </c>
      <c r="D40" s="56">
        <v>281.15664225</v>
      </c>
      <c r="E40" s="56">
        <v>285.01052938999999</v>
      </c>
      <c r="F40" s="56">
        <v>288.84813430999992</v>
      </c>
      <c r="G40" s="56">
        <v>3.8376049199999569</v>
      </c>
      <c r="H40" s="57">
        <v>1.346478296157505E-2</v>
      </c>
      <c r="I40" s="57">
        <v>3.0768673009219361E-2</v>
      </c>
    </row>
    <row r="41" spans="1:9" x14ac:dyDescent="0.25">
      <c r="A41" s="62">
        <v>14</v>
      </c>
      <c r="B41" s="55" t="s">
        <v>49</v>
      </c>
      <c r="C41" s="55" t="s">
        <v>31</v>
      </c>
      <c r="D41" s="56">
        <v>241.81053304999998</v>
      </c>
      <c r="E41" s="56">
        <v>245.33439958999998</v>
      </c>
      <c r="F41" s="56">
        <v>248.26782883999996</v>
      </c>
      <c r="G41" s="56">
        <v>2.9334292500000001</v>
      </c>
      <c r="H41" s="57">
        <v>1.1956860737435571E-2</v>
      </c>
      <c r="I41" s="57">
        <v>2.6445978827367281E-2</v>
      </c>
    </row>
    <row r="42" spans="1:9" x14ac:dyDescent="0.25">
      <c r="A42" s="62">
        <v>15</v>
      </c>
      <c r="B42" s="55" t="s">
        <v>44</v>
      </c>
      <c r="C42" s="55" t="s">
        <v>31</v>
      </c>
      <c r="D42" s="56">
        <v>227.13423571999999</v>
      </c>
      <c r="E42" s="56">
        <v>232.94081576999997</v>
      </c>
      <c r="F42" s="56">
        <v>238.82878194000003</v>
      </c>
      <c r="G42" s="56">
        <v>5.8879661700000465</v>
      </c>
      <c r="H42" s="57">
        <v>2.5276661586922915E-2</v>
      </c>
      <c r="I42" s="57">
        <v>2.5440512933400005E-2</v>
      </c>
    </row>
    <row r="43" spans="1:9" x14ac:dyDescent="0.25">
      <c r="A43" s="62">
        <v>16</v>
      </c>
      <c r="B43" s="55" t="s">
        <v>45</v>
      </c>
      <c r="C43" s="55" t="s">
        <v>31</v>
      </c>
      <c r="D43" s="56">
        <v>233.44823551000002</v>
      </c>
      <c r="E43" s="56">
        <v>237.11948264999998</v>
      </c>
      <c r="F43" s="56">
        <v>238.51890691000003</v>
      </c>
      <c r="G43" s="56">
        <v>1.3994242600000502</v>
      </c>
      <c r="H43" s="57">
        <v>5.9017683589739824E-3</v>
      </c>
      <c r="I43" s="57">
        <v>2.5407504433987094E-2</v>
      </c>
    </row>
    <row r="44" spans="1:9" x14ac:dyDescent="0.25">
      <c r="A44" s="62">
        <v>17</v>
      </c>
      <c r="B44" s="55" t="s">
        <v>46</v>
      </c>
      <c r="C44" s="55" t="s">
        <v>31</v>
      </c>
      <c r="D44" s="56">
        <v>216.91734236000002</v>
      </c>
      <c r="E44" s="56">
        <v>219.11661724000001</v>
      </c>
      <c r="F44" s="56">
        <v>218.98857599000002</v>
      </c>
      <c r="G44" s="56">
        <v>-0.12804125</v>
      </c>
      <c r="H44" s="57">
        <v>-5.8435207522282754E-4</v>
      </c>
      <c r="I44" s="57">
        <v>2.3327095061515951E-2</v>
      </c>
    </row>
    <row r="45" spans="1:9" x14ac:dyDescent="0.25">
      <c r="A45" s="62">
        <v>18</v>
      </c>
      <c r="B45" s="55" t="s">
        <v>47</v>
      </c>
      <c r="C45" s="55" t="s">
        <v>31</v>
      </c>
      <c r="D45" s="56">
        <v>210.04722416999999</v>
      </c>
      <c r="E45" s="56">
        <v>212.51447216</v>
      </c>
      <c r="F45" s="56">
        <v>213.58442959999999</v>
      </c>
      <c r="G45" s="56">
        <v>1.0699574399999976</v>
      </c>
      <c r="H45" s="57">
        <v>5.0347509471940222E-3</v>
      </c>
      <c r="I45" s="57">
        <v>2.2751434728569473E-2</v>
      </c>
    </row>
    <row r="46" spans="1:9" x14ac:dyDescent="0.25">
      <c r="A46" s="62">
        <v>19</v>
      </c>
      <c r="B46" s="55" t="s">
        <v>51</v>
      </c>
      <c r="C46" s="55" t="s">
        <v>31</v>
      </c>
      <c r="D46" s="56">
        <v>184.53040143000001</v>
      </c>
      <c r="E46" s="56">
        <v>186.66918880999998</v>
      </c>
      <c r="F46" s="56">
        <v>188.97728661000002</v>
      </c>
      <c r="G46" s="56">
        <v>2.3080978000000418</v>
      </c>
      <c r="H46" s="57">
        <v>1.236464257820997E-2</v>
      </c>
      <c r="I46" s="57">
        <v>2.0130233320573392E-2</v>
      </c>
    </row>
    <row r="47" spans="1:9" x14ac:dyDescent="0.25">
      <c r="A47" s="62">
        <v>20</v>
      </c>
      <c r="B47" s="55" t="s">
        <v>50</v>
      </c>
      <c r="C47" s="55" t="s">
        <v>31</v>
      </c>
      <c r="D47" s="56">
        <v>178.60550875999999</v>
      </c>
      <c r="E47" s="56">
        <v>182.24926553</v>
      </c>
      <c r="F47" s="56">
        <v>183.79485268000002</v>
      </c>
      <c r="G47" s="56">
        <v>1.545587150000006</v>
      </c>
      <c r="H47" s="57">
        <v>8.4806221056928609E-3</v>
      </c>
      <c r="I47" s="57">
        <v>1.9578190236185938E-2</v>
      </c>
    </row>
    <row r="48" spans="1:9" x14ac:dyDescent="0.25">
      <c r="A48" s="62">
        <v>21</v>
      </c>
      <c r="B48" s="55" t="s">
        <v>48</v>
      </c>
      <c r="C48" s="55" t="s">
        <v>31</v>
      </c>
      <c r="D48" s="56">
        <v>177.70789068000002</v>
      </c>
      <c r="E48" s="56">
        <v>175.94797159999999</v>
      </c>
      <c r="F48" s="56">
        <v>179.57299624999996</v>
      </c>
      <c r="G48" s="56">
        <v>3.6250246499999763</v>
      </c>
      <c r="H48" s="57">
        <v>2.0602821487712884E-2</v>
      </c>
      <c r="I48" s="57">
        <v>1.9128469761802925E-2</v>
      </c>
    </row>
    <row r="49" spans="1:9" x14ac:dyDescent="0.25">
      <c r="A49" s="62">
        <v>22</v>
      </c>
      <c r="B49" s="55" t="s">
        <v>52</v>
      </c>
      <c r="C49" s="55" t="s">
        <v>31</v>
      </c>
      <c r="D49" s="56">
        <v>115.06163403000001</v>
      </c>
      <c r="E49" s="56">
        <v>112.14538125999999</v>
      </c>
      <c r="F49" s="56">
        <v>110.94119744</v>
      </c>
      <c r="G49" s="56">
        <v>-1.2041838199999928</v>
      </c>
      <c r="H49" s="57">
        <v>-1.0737703206948756E-2</v>
      </c>
      <c r="I49" s="57">
        <v>1.1817675178816026E-2</v>
      </c>
    </row>
    <row r="50" spans="1:9" x14ac:dyDescent="0.25">
      <c r="A50" s="62">
        <v>23</v>
      </c>
      <c r="B50" s="55" t="s">
        <v>53</v>
      </c>
      <c r="C50" s="55" t="s">
        <v>31</v>
      </c>
      <c r="D50" s="56">
        <v>103.05830334000002</v>
      </c>
      <c r="E50" s="56">
        <v>103.78045788999999</v>
      </c>
      <c r="F50" s="56">
        <v>104.69359247999999</v>
      </c>
      <c r="G50" s="56">
        <v>0.91313458999998864</v>
      </c>
      <c r="H50" s="57">
        <v>8.79871421426804E-3</v>
      </c>
      <c r="I50" s="57">
        <v>1.1152167975301564E-2</v>
      </c>
    </row>
    <row r="51" spans="1:9" x14ac:dyDescent="0.25">
      <c r="A51" s="62">
        <v>24</v>
      </c>
      <c r="B51" s="55" t="s">
        <v>54</v>
      </c>
      <c r="C51" s="55" t="s">
        <v>31</v>
      </c>
      <c r="D51" s="56">
        <v>89.40640101999999</v>
      </c>
      <c r="E51" s="56">
        <v>91.622495820000012</v>
      </c>
      <c r="F51" s="56">
        <v>92.49960277000001</v>
      </c>
      <c r="G51" s="56">
        <v>0.87710695000000294</v>
      </c>
      <c r="H51" s="57">
        <v>9.5730523617600666E-3</v>
      </c>
      <c r="I51" s="57">
        <v>9.8532401391878393E-3</v>
      </c>
    </row>
    <row r="52" spans="1:9" x14ac:dyDescent="0.25">
      <c r="A52" s="62">
        <v>25</v>
      </c>
      <c r="B52" s="55" t="s">
        <v>55</v>
      </c>
      <c r="C52" s="55" t="s">
        <v>31</v>
      </c>
      <c r="D52" s="56">
        <v>79.004046859999988</v>
      </c>
      <c r="E52" s="56">
        <v>79.102486670000005</v>
      </c>
      <c r="F52" s="56">
        <v>80.575672150000003</v>
      </c>
      <c r="G52" s="56">
        <v>1.4731854800000042</v>
      </c>
      <c r="H52" s="57">
        <v>1.8623756875632037E-2</v>
      </c>
      <c r="I52" s="57">
        <v>8.5830795300227188E-3</v>
      </c>
    </row>
    <row r="53" spans="1:9" x14ac:dyDescent="0.25">
      <c r="A53" s="62">
        <v>26</v>
      </c>
      <c r="B53" s="55" t="s">
        <v>56</v>
      </c>
      <c r="C53" s="55" t="s">
        <v>31</v>
      </c>
      <c r="D53" s="56">
        <v>76.375759439999996</v>
      </c>
      <c r="E53" s="56">
        <v>76.851305319999994</v>
      </c>
      <c r="F53" s="56">
        <v>76.781275500000007</v>
      </c>
      <c r="G53" s="56">
        <v>-7.0029819999992846E-2</v>
      </c>
      <c r="H53" s="57">
        <v>-9.1123787303802758E-4</v>
      </c>
      <c r="I53" s="57">
        <v>8.1788929145542952E-3</v>
      </c>
    </row>
    <row r="54" spans="1:9" x14ac:dyDescent="0.25">
      <c r="A54" s="62">
        <v>27</v>
      </c>
      <c r="B54" s="55" t="s">
        <v>58</v>
      </c>
      <c r="C54" s="55" t="s">
        <v>31</v>
      </c>
      <c r="D54" s="56">
        <v>64.139577860000003</v>
      </c>
      <c r="E54" s="56">
        <v>64.387213299999999</v>
      </c>
      <c r="F54" s="56">
        <v>64.605281689999998</v>
      </c>
      <c r="G54" s="56">
        <v>0.21806839000000058</v>
      </c>
      <c r="H54" s="57">
        <v>3.3868275830474651E-3</v>
      </c>
      <c r="I54" s="57">
        <v>6.8818820372048293E-3</v>
      </c>
    </row>
    <row r="55" spans="1:9" x14ac:dyDescent="0.25">
      <c r="A55" s="62">
        <v>28</v>
      </c>
      <c r="B55" s="55" t="s">
        <v>60</v>
      </c>
      <c r="C55" s="55" t="s">
        <v>31</v>
      </c>
      <c r="D55" s="56">
        <v>59.231189799999996</v>
      </c>
      <c r="E55" s="56">
        <v>60.156003829999996</v>
      </c>
      <c r="F55" s="56">
        <v>61.258226039999997</v>
      </c>
      <c r="G55" s="56">
        <v>1.102222210000001</v>
      </c>
      <c r="H55" s="57">
        <v>1.8322729899327504E-2</v>
      </c>
      <c r="I55" s="57">
        <v>6.5253470674203817E-3</v>
      </c>
    </row>
    <row r="56" spans="1:9" x14ac:dyDescent="0.25">
      <c r="A56" s="62">
        <v>29</v>
      </c>
      <c r="B56" s="55" t="s">
        <v>57</v>
      </c>
      <c r="C56" s="55" t="s">
        <v>31</v>
      </c>
      <c r="D56" s="56">
        <v>58.46446194</v>
      </c>
      <c r="E56" s="56">
        <v>59.637014669999999</v>
      </c>
      <c r="F56" s="56">
        <v>60.864066730000005</v>
      </c>
      <c r="G56" s="56">
        <v>1.2270520600000023</v>
      </c>
      <c r="H56" s="57">
        <v>2.057534346395214E-2</v>
      </c>
      <c r="I56" s="57">
        <v>6.4833604402541713E-3</v>
      </c>
    </row>
    <row r="57" spans="1:9" x14ac:dyDescent="0.25">
      <c r="A57" s="62">
        <v>30</v>
      </c>
      <c r="B57" s="55" t="s">
        <v>294</v>
      </c>
      <c r="C57" s="55" t="s">
        <v>31</v>
      </c>
      <c r="D57" s="56">
        <v>55.923481730000006</v>
      </c>
      <c r="E57" s="56">
        <v>56.43013097</v>
      </c>
      <c r="F57" s="56">
        <v>56.952383879999992</v>
      </c>
      <c r="G57" s="56">
        <v>0.52225290999999641</v>
      </c>
      <c r="H57" s="57">
        <v>9.2548590801187786E-3</v>
      </c>
      <c r="I57" s="57">
        <v>6.0666802674189512E-3</v>
      </c>
    </row>
    <row r="58" spans="1:9" x14ac:dyDescent="0.25">
      <c r="A58" s="62">
        <v>31</v>
      </c>
      <c r="B58" s="55" t="s">
        <v>59</v>
      </c>
      <c r="C58" s="55" t="s">
        <v>31</v>
      </c>
      <c r="D58" s="56">
        <v>48.595442099999993</v>
      </c>
      <c r="E58" s="56">
        <v>49.234893619999994</v>
      </c>
      <c r="F58" s="56">
        <v>49.402937990000005</v>
      </c>
      <c r="G58" s="56">
        <v>0.16804437000000477</v>
      </c>
      <c r="H58" s="57">
        <v>3.4131153262356695E-3</v>
      </c>
      <c r="I58" s="57">
        <v>5.2624984002066517E-3</v>
      </c>
    </row>
    <row r="59" spans="1:9" x14ac:dyDescent="0.25">
      <c r="A59" s="62">
        <v>32</v>
      </c>
      <c r="B59" s="55" t="s">
        <v>62</v>
      </c>
      <c r="C59" s="55" t="s">
        <v>61</v>
      </c>
      <c r="D59" s="56">
        <v>50.140496670000005</v>
      </c>
      <c r="E59" s="56">
        <v>49.588834060000003</v>
      </c>
      <c r="F59" s="56">
        <v>49.136561350000001</v>
      </c>
      <c r="G59" s="56">
        <v>-0.45227271000000091</v>
      </c>
      <c r="H59" s="57">
        <v>-9.1204546058246422E-3</v>
      </c>
      <c r="I59" s="57">
        <v>5.2341234350955449E-3</v>
      </c>
    </row>
    <row r="60" spans="1:9" x14ac:dyDescent="0.25">
      <c r="A60" s="62">
        <v>33</v>
      </c>
      <c r="B60" s="55" t="s">
        <v>63</v>
      </c>
      <c r="C60" s="55" t="s">
        <v>61</v>
      </c>
      <c r="D60" s="56">
        <v>41.242244560000003</v>
      </c>
      <c r="E60" s="56">
        <v>42.280057840000005</v>
      </c>
      <c r="F60" s="56">
        <v>43.465341600000002</v>
      </c>
      <c r="G60" s="56">
        <v>1.1852837599999979</v>
      </c>
      <c r="H60" s="57">
        <v>2.8034109236213803E-2</v>
      </c>
      <c r="I60" s="57">
        <v>4.6300139210493059E-3</v>
      </c>
    </row>
    <row r="61" spans="1:9" x14ac:dyDescent="0.25">
      <c r="A61" s="62">
        <v>34</v>
      </c>
      <c r="B61" s="55" t="s">
        <v>64</v>
      </c>
      <c r="C61" s="55" t="s">
        <v>61</v>
      </c>
      <c r="D61" s="56">
        <v>38.539403799999995</v>
      </c>
      <c r="E61" s="56">
        <v>39.497549419999999</v>
      </c>
      <c r="F61" s="56">
        <v>40.474494640000003</v>
      </c>
      <c r="G61" s="56">
        <v>0.97694521999999884</v>
      </c>
      <c r="H61" s="57">
        <v>2.4734324897263429E-2</v>
      </c>
      <c r="I61" s="57">
        <v>4.31142300353244E-3</v>
      </c>
    </row>
    <row r="62" spans="1:9" x14ac:dyDescent="0.25">
      <c r="A62" s="62">
        <v>35</v>
      </c>
      <c r="B62" s="55" t="s">
        <v>69</v>
      </c>
      <c r="C62" s="55" t="s">
        <v>61</v>
      </c>
      <c r="D62" s="56">
        <v>32.228277509999998</v>
      </c>
      <c r="E62" s="56">
        <v>33.656152249999998</v>
      </c>
      <c r="F62" s="56">
        <v>34.007015179999996</v>
      </c>
      <c r="G62" s="56">
        <v>0.35086292999999968</v>
      </c>
      <c r="H62" s="57">
        <v>1.0424926990874297E-2</v>
      </c>
      <c r="I62" s="57">
        <v>3.6224943345834668E-3</v>
      </c>
    </row>
    <row r="63" spans="1:9" x14ac:dyDescent="0.25">
      <c r="A63" s="62">
        <v>36</v>
      </c>
      <c r="B63" s="55" t="s">
        <v>68</v>
      </c>
      <c r="C63" s="55" t="s">
        <v>61</v>
      </c>
      <c r="D63" s="56">
        <v>32.525030000000001</v>
      </c>
      <c r="E63" s="56">
        <v>32.854350969999999</v>
      </c>
      <c r="F63" s="56">
        <v>32.878444539999997</v>
      </c>
      <c r="G63" s="56">
        <v>2.4093570000000297E-2</v>
      </c>
      <c r="H63" s="57">
        <v>7.3334487788240428E-4</v>
      </c>
      <c r="I63" s="57">
        <v>3.502276763945818E-3</v>
      </c>
    </row>
    <row r="64" spans="1:9" x14ac:dyDescent="0.25">
      <c r="A64" s="62">
        <v>37</v>
      </c>
      <c r="B64" s="55" t="s">
        <v>67</v>
      </c>
      <c r="C64" s="55" t="s">
        <v>61</v>
      </c>
      <c r="D64" s="56">
        <v>30.357811820000002</v>
      </c>
      <c r="E64" s="56">
        <v>31.176431300000001</v>
      </c>
      <c r="F64" s="56">
        <v>31.513182489999998</v>
      </c>
      <c r="G64" s="56">
        <v>0.33675118999999759</v>
      </c>
      <c r="H64" s="57">
        <v>1.0801466876037143E-2</v>
      </c>
      <c r="I64" s="57">
        <v>3.3568463574497071E-3</v>
      </c>
    </row>
    <row r="65" spans="1:9" x14ac:dyDescent="0.25">
      <c r="A65" s="62">
        <v>38</v>
      </c>
      <c r="B65" s="55" t="s">
        <v>307</v>
      </c>
      <c r="C65" s="55" t="s">
        <v>61</v>
      </c>
      <c r="D65" s="56">
        <v>29.524049490000003</v>
      </c>
      <c r="E65" s="56">
        <v>29.311240780000002</v>
      </c>
      <c r="F65" s="56">
        <v>29.547750199999999</v>
      </c>
      <c r="G65" s="56">
        <v>0.23650941999999806</v>
      </c>
      <c r="H65" s="57">
        <v>8.0688982692734054E-3</v>
      </c>
      <c r="I65" s="57">
        <v>3.1474846331746627E-3</v>
      </c>
    </row>
    <row r="66" spans="1:9" x14ac:dyDescent="0.25">
      <c r="A66" s="62">
        <v>39</v>
      </c>
      <c r="B66" s="55" t="s">
        <v>65</v>
      </c>
      <c r="C66" s="55" t="s">
        <v>61</v>
      </c>
      <c r="D66" s="56">
        <v>27.687604910000001</v>
      </c>
      <c r="E66" s="56">
        <v>28.011997740000002</v>
      </c>
      <c r="F66" s="56">
        <v>28.11096328</v>
      </c>
      <c r="G66" s="56">
        <v>9.8965539999999103E-2</v>
      </c>
      <c r="H66" s="57">
        <v>3.5329697267067928E-3</v>
      </c>
      <c r="I66" s="57">
        <v>2.994435256445928E-3</v>
      </c>
    </row>
    <row r="67" spans="1:9" x14ac:dyDescent="0.25">
      <c r="A67" s="62">
        <v>40</v>
      </c>
      <c r="B67" s="55" t="s">
        <v>66</v>
      </c>
      <c r="C67" s="55" t="s">
        <v>61</v>
      </c>
      <c r="D67" s="56">
        <v>17.283716490000003</v>
      </c>
      <c r="E67" s="56">
        <v>17.371280039999998</v>
      </c>
      <c r="F67" s="56">
        <v>17.166273910000001</v>
      </c>
      <c r="G67" s="56">
        <v>-0.20500612999999895</v>
      </c>
      <c r="H67" s="57">
        <v>-1.1801440626594087E-2</v>
      </c>
      <c r="I67" s="57">
        <v>1.828585356748824E-3</v>
      </c>
    </row>
    <row r="68" spans="1:9" x14ac:dyDescent="0.25">
      <c r="A68" s="62">
        <v>41</v>
      </c>
      <c r="B68" s="55" t="s">
        <v>70</v>
      </c>
      <c r="C68" s="55" t="s">
        <v>61</v>
      </c>
      <c r="D68" s="56">
        <v>13.558838529999999</v>
      </c>
      <c r="E68" s="56">
        <v>15.40113139</v>
      </c>
      <c r="F68" s="56">
        <v>13.466251689999998</v>
      </c>
      <c r="G68" s="56">
        <v>-1.9348797000000031</v>
      </c>
      <c r="H68" s="57">
        <v>-0.12563230914686735</v>
      </c>
      <c r="I68" s="57">
        <v>1.4344516917141573E-3</v>
      </c>
    </row>
    <row r="69" spans="1:9" x14ac:dyDescent="0.25">
      <c r="A69" s="62">
        <v>42</v>
      </c>
      <c r="B69" s="55" t="s">
        <v>72</v>
      </c>
      <c r="C69" s="55" t="s">
        <v>61</v>
      </c>
      <c r="D69" s="56">
        <v>13.472507940000002</v>
      </c>
      <c r="E69" s="56">
        <v>13.554783159999999</v>
      </c>
      <c r="F69" s="56">
        <v>13.25208668</v>
      </c>
      <c r="G69" s="56">
        <v>-0.30269648000000043</v>
      </c>
      <c r="H69" s="57">
        <v>-2.2331340636510811E-2</v>
      </c>
      <c r="I69" s="57">
        <v>1.411638412416206E-3</v>
      </c>
    </row>
    <row r="70" spans="1:9" x14ac:dyDescent="0.25">
      <c r="A70" s="62">
        <v>43</v>
      </c>
      <c r="B70" s="55" t="s">
        <v>71</v>
      </c>
      <c r="C70" s="55" t="s">
        <v>61</v>
      </c>
      <c r="D70" s="56">
        <v>11.91852922</v>
      </c>
      <c r="E70" s="56">
        <v>11.94592851</v>
      </c>
      <c r="F70" s="56">
        <v>12.005605850000002</v>
      </c>
      <c r="G70" s="56">
        <v>5.9677340000001716E-2</v>
      </c>
      <c r="H70" s="57">
        <v>4.9956217258495641E-3</v>
      </c>
      <c r="I70" s="57">
        <v>1.2788608157661642E-3</v>
      </c>
    </row>
    <row r="71" spans="1:9" x14ac:dyDescent="0.25">
      <c r="A71" s="62">
        <v>44</v>
      </c>
      <c r="B71" s="55" t="s">
        <v>74</v>
      </c>
      <c r="C71" s="55" t="s">
        <v>61</v>
      </c>
      <c r="D71" s="56">
        <v>6.98142467</v>
      </c>
      <c r="E71" s="56">
        <v>6.9536580199999998</v>
      </c>
      <c r="F71" s="56">
        <v>6.8313480200000001</v>
      </c>
      <c r="G71" s="56">
        <v>-0.12230999999999907</v>
      </c>
      <c r="H71" s="57">
        <v>-1.7589303306002828E-2</v>
      </c>
      <c r="I71" s="57">
        <v>7.2768866567777342E-4</v>
      </c>
    </row>
    <row r="72" spans="1:9" x14ac:dyDescent="0.25">
      <c r="A72" s="62">
        <v>45</v>
      </c>
      <c r="B72" s="55" t="s">
        <v>75</v>
      </c>
      <c r="C72" s="55" t="s">
        <v>73</v>
      </c>
      <c r="D72" s="56">
        <v>5.9192288499999997</v>
      </c>
      <c r="E72" s="56">
        <v>6.0168865500000006</v>
      </c>
      <c r="F72" s="56">
        <v>6.1700584100000002</v>
      </c>
      <c r="G72" s="56">
        <v>0.15317185999999941</v>
      </c>
      <c r="H72" s="57">
        <v>2.5456996525885865E-2</v>
      </c>
      <c r="I72" s="57">
        <v>6.5724679205068871E-4</v>
      </c>
    </row>
    <row r="73" spans="1:9" x14ac:dyDescent="0.25">
      <c r="A73" s="62">
        <v>46</v>
      </c>
      <c r="B73" s="55" t="s">
        <v>308</v>
      </c>
      <c r="C73" s="55" t="s">
        <v>73</v>
      </c>
      <c r="D73" s="56">
        <v>2.2644039400000002</v>
      </c>
      <c r="E73" s="56">
        <v>2.3089786800000001</v>
      </c>
      <c r="F73" s="56">
        <v>2.3566780899999999</v>
      </c>
      <c r="G73" s="56">
        <v>4.7699409999999685E-2</v>
      </c>
      <c r="H73" s="57">
        <v>2.065822885813726E-2</v>
      </c>
      <c r="I73" s="57">
        <v>2.5103799860926181E-4</v>
      </c>
    </row>
    <row r="74" spans="1:9" x14ac:dyDescent="0.25">
      <c r="A74" s="82" t="s">
        <v>76</v>
      </c>
      <c r="B74" s="82"/>
      <c r="C74" s="58" t="s">
        <v>77</v>
      </c>
      <c r="D74" s="59">
        <v>9221.6938841600004</v>
      </c>
      <c r="E74" s="59">
        <v>9318.1151134800002</v>
      </c>
      <c r="F74" s="59">
        <v>9387.7345384199998</v>
      </c>
      <c r="G74" s="59">
        <v>69.619424940000528</v>
      </c>
      <c r="H74" s="60">
        <v>7.4714064048517683E-3</v>
      </c>
    </row>
  </sheetData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169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3" t="s">
        <v>170</v>
      </c>
      <c r="B22" s="83"/>
      <c r="C22" s="83"/>
      <c r="D22" s="83"/>
    </row>
    <row r="23" spans="1:9" x14ac:dyDescent="0.25">
      <c r="A23" s="2" t="s">
        <v>24</v>
      </c>
      <c r="D23" s="35"/>
    </row>
    <row r="24" spans="1:9" ht="15" customHeight="1" x14ac:dyDescent="0.25">
      <c r="A24"/>
      <c r="B24"/>
      <c r="C24"/>
      <c r="G24" s="81" t="s">
        <v>311</v>
      </c>
      <c r="H24" s="81"/>
      <c r="I24" s="81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305</v>
      </c>
      <c r="E25" s="54" t="s">
        <v>306</v>
      </c>
      <c r="F25" s="54" t="s">
        <v>312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2">
        <v>1</v>
      </c>
      <c r="B26" s="55" t="s">
        <v>34</v>
      </c>
      <c r="C26" s="55" t="s">
        <v>31</v>
      </c>
      <c r="D26" s="56">
        <v>142.33780266999997</v>
      </c>
      <c r="E26" s="56">
        <v>141.86692183</v>
      </c>
      <c r="F26" s="56">
        <v>142.88905456000001</v>
      </c>
      <c r="G26" s="56">
        <v>1.0221327300000191</v>
      </c>
      <c r="H26" s="57">
        <v>7.2048700064476414E-3</v>
      </c>
      <c r="I26" s="57">
        <v>7.1875816079581184E-2</v>
      </c>
    </row>
    <row r="27" spans="1:9" x14ac:dyDescent="0.25">
      <c r="A27" s="62">
        <v>2</v>
      </c>
      <c r="B27" s="55" t="s">
        <v>32</v>
      </c>
      <c r="C27" s="55" t="s">
        <v>31</v>
      </c>
      <c r="D27" s="56">
        <v>141.43797379000003</v>
      </c>
      <c r="E27" s="56">
        <v>142.00073736000002</v>
      </c>
      <c r="F27" s="56">
        <v>142.45413472999999</v>
      </c>
      <c r="G27" s="56">
        <v>0.45339736999997499</v>
      </c>
      <c r="H27" s="57">
        <v>3.1929226455389647E-3</v>
      </c>
      <c r="I27" s="57">
        <v>7.1657043425463599E-2</v>
      </c>
    </row>
    <row r="28" spans="1:9" x14ac:dyDescent="0.25">
      <c r="A28" s="62">
        <v>3</v>
      </c>
      <c r="B28" s="55" t="s">
        <v>33</v>
      </c>
      <c r="C28" s="55" t="s">
        <v>31</v>
      </c>
      <c r="D28" s="56">
        <v>113.94796255</v>
      </c>
      <c r="E28" s="56">
        <v>114.16296346999999</v>
      </c>
      <c r="F28" s="56">
        <v>114.58768753999999</v>
      </c>
      <c r="G28" s="56">
        <v>0.42472406999999285</v>
      </c>
      <c r="H28" s="57">
        <v>3.7203315076137001E-3</v>
      </c>
      <c r="I28" s="57">
        <v>5.7639709213354567E-2</v>
      </c>
    </row>
    <row r="29" spans="1:9" x14ac:dyDescent="0.25">
      <c r="A29" s="62">
        <v>4</v>
      </c>
      <c r="B29" s="55" t="s">
        <v>40</v>
      </c>
      <c r="C29" s="55" t="s">
        <v>31</v>
      </c>
      <c r="D29" s="56">
        <v>112.81474348000002</v>
      </c>
      <c r="E29" s="56">
        <v>112.97805162</v>
      </c>
      <c r="F29" s="56">
        <v>113.11874410000001</v>
      </c>
      <c r="G29" s="56">
        <v>0.14069248000000417</v>
      </c>
      <c r="H29" s="57">
        <v>1.2453080751757097E-3</v>
      </c>
      <c r="I29" s="57">
        <v>5.6900803711810978E-2</v>
      </c>
    </row>
    <row r="30" spans="1:9" x14ac:dyDescent="0.25">
      <c r="A30" s="62">
        <v>5</v>
      </c>
      <c r="B30" s="55" t="s">
        <v>35</v>
      </c>
      <c r="C30" s="55" t="s">
        <v>31</v>
      </c>
      <c r="D30" s="56">
        <v>108.31666781</v>
      </c>
      <c r="E30" s="56">
        <v>108.80500454999999</v>
      </c>
      <c r="F30" s="56">
        <v>109.25593096999999</v>
      </c>
      <c r="G30" s="56">
        <v>0.45092642000000177</v>
      </c>
      <c r="H30" s="57">
        <v>4.1443536707246233E-3</v>
      </c>
      <c r="I30" s="57">
        <v>5.4957737835025514E-2</v>
      </c>
    </row>
    <row r="31" spans="1:9" x14ac:dyDescent="0.25">
      <c r="A31" s="62">
        <v>6</v>
      </c>
      <c r="B31" s="55" t="s">
        <v>37</v>
      </c>
      <c r="C31" s="55" t="s">
        <v>31</v>
      </c>
      <c r="D31" s="56">
        <v>99.533831050000003</v>
      </c>
      <c r="E31" s="56">
        <v>99.735551879999989</v>
      </c>
      <c r="F31" s="56">
        <v>99.905062540000003</v>
      </c>
      <c r="G31" s="56">
        <v>0.16951066000001133</v>
      </c>
      <c r="H31" s="57">
        <v>1.6996011633240219E-3</v>
      </c>
      <c r="I31" s="57">
        <v>5.0254079451053063E-2</v>
      </c>
    </row>
    <row r="32" spans="1:9" x14ac:dyDescent="0.25">
      <c r="A32" s="62">
        <v>7</v>
      </c>
      <c r="B32" s="55" t="s">
        <v>43</v>
      </c>
      <c r="C32" s="55" t="s">
        <v>31</v>
      </c>
      <c r="D32" s="56">
        <v>89.275895470000009</v>
      </c>
      <c r="E32" s="56">
        <v>89.415853420000019</v>
      </c>
      <c r="F32" s="56">
        <v>89.577149250000005</v>
      </c>
      <c r="G32" s="56">
        <v>0.16129582999998332</v>
      </c>
      <c r="H32" s="57">
        <v>1.8038840298526481E-3</v>
      </c>
      <c r="I32" s="57">
        <v>4.505894957631381E-2</v>
      </c>
    </row>
    <row r="33" spans="1:9" x14ac:dyDescent="0.25">
      <c r="A33" s="62">
        <v>8</v>
      </c>
      <c r="B33" s="55" t="s">
        <v>36</v>
      </c>
      <c r="C33" s="55" t="s">
        <v>31</v>
      </c>
      <c r="D33" s="56">
        <v>86.645681710000005</v>
      </c>
      <c r="E33" s="56">
        <v>86.819627249999996</v>
      </c>
      <c r="F33" s="56">
        <v>86.951139270000013</v>
      </c>
      <c r="G33" s="56">
        <v>0.13151202000001072</v>
      </c>
      <c r="H33" s="57">
        <v>1.5147729167428639E-3</v>
      </c>
      <c r="I33" s="57">
        <v>4.3738018376042145E-2</v>
      </c>
    </row>
    <row r="34" spans="1:9" x14ac:dyDescent="0.25">
      <c r="A34" s="62">
        <v>9</v>
      </c>
      <c r="B34" s="55" t="s">
        <v>45</v>
      </c>
      <c r="C34" s="55" t="s">
        <v>31</v>
      </c>
      <c r="D34" s="56">
        <v>77.41484874999999</v>
      </c>
      <c r="E34" s="56">
        <v>77.554065540000011</v>
      </c>
      <c r="F34" s="56">
        <v>77.672706430000005</v>
      </c>
      <c r="G34" s="56">
        <v>0.1186408900000006</v>
      </c>
      <c r="H34" s="57">
        <v>1.529782986538717E-3</v>
      </c>
      <c r="I34" s="57">
        <v>3.9070796422841017E-2</v>
      </c>
    </row>
    <row r="35" spans="1:9" x14ac:dyDescent="0.25">
      <c r="A35" s="62">
        <v>10</v>
      </c>
      <c r="B35" s="55" t="s">
        <v>295</v>
      </c>
      <c r="C35" s="55" t="s">
        <v>31</v>
      </c>
      <c r="D35" s="56">
        <v>74.516302109999998</v>
      </c>
      <c r="E35" s="56">
        <v>74.846213900000009</v>
      </c>
      <c r="F35" s="56">
        <v>75.181890630000012</v>
      </c>
      <c r="G35" s="56">
        <v>0.3356767300000042</v>
      </c>
      <c r="H35" s="57">
        <v>4.4848859081702214E-3</v>
      </c>
      <c r="I35" s="57">
        <v>3.7817870375564673E-2</v>
      </c>
    </row>
    <row r="36" spans="1:9" x14ac:dyDescent="0.25">
      <c r="A36" s="62">
        <v>11</v>
      </c>
      <c r="B36" s="55" t="s">
        <v>39</v>
      </c>
      <c r="C36" s="55" t="s">
        <v>31</v>
      </c>
      <c r="D36" s="56">
        <v>72.972916239999975</v>
      </c>
      <c r="E36" s="56">
        <v>72.535237009999989</v>
      </c>
      <c r="F36" s="56">
        <v>73.688224459999986</v>
      </c>
      <c r="G36" s="56">
        <v>1.152987450000003</v>
      </c>
      <c r="H36" s="57">
        <v>1.5895549494669019E-2</v>
      </c>
      <c r="I36" s="57">
        <v>3.7066528887234419E-2</v>
      </c>
    </row>
    <row r="37" spans="1:9" x14ac:dyDescent="0.25">
      <c r="A37" s="62">
        <v>12</v>
      </c>
      <c r="B37" s="55" t="s">
        <v>38</v>
      </c>
      <c r="C37" s="55" t="s">
        <v>31</v>
      </c>
      <c r="D37" s="56">
        <v>68.078908130000016</v>
      </c>
      <c r="E37" s="56">
        <v>68.297072420000006</v>
      </c>
      <c r="F37" s="56">
        <v>68.610869170000001</v>
      </c>
      <c r="G37" s="56">
        <v>0.31379675000000001</v>
      </c>
      <c r="H37" s="57">
        <v>4.5945856664290673E-3</v>
      </c>
      <c r="I37" s="57">
        <v>3.4512526020335416E-2</v>
      </c>
    </row>
    <row r="38" spans="1:9" x14ac:dyDescent="0.25">
      <c r="A38" s="62">
        <v>13</v>
      </c>
      <c r="B38" s="55" t="s">
        <v>294</v>
      </c>
      <c r="C38" s="55" t="s">
        <v>31</v>
      </c>
      <c r="D38" s="56">
        <v>64.512873490000004</v>
      </c>
      <c r="E38" s="56">
        <v>64.779935620000003</v>
      </c>
      <c r="F38" s="56">
        <v>65.047532719999992</v>
      </c>
      <c r="G38" s="56">
        <v>0.26759709999999404</v>
      </c>
      <c r="H38" s="57">
        <v>4.1308639386386913E-3</v>
      </c>
      <c r="I38" s="57">
        <v>3.2720102408194271E-2</v>
      </c>
    </row>
    <row r="39" spans="1:9" x14ac:dyDescent="0.25">
      <c r="A39" s="62">
        <v>14</v>
      </c>
      <c r="B39" s="55" t="s">
        <v>41</v>
      </c>
      <c r="C39" s="55" t="s">
        <v>31</v>
      </c>
      <c r="D39" s="56">
        <v>60.45363708</v>
      </c>
      <c r="E39" s="56">
        <v>60.888710590000002</v>
      </c>
      <c r="F39" s="56">
        <v>61.229686469999997</v>
      </c>
      <c r="G39" s="56">
        <v>0.34097587999999524</v>
      </c>
      <c r="H39" s="57">
        <v>5.5999852303654308E-3</v>
      </c>
      <c r="I39" s="57">
        <v>3.0799655697072031E-2</v>
      </c>
    </row>
    <row r="40" spans="1:9" x14ac:dyDescent="0.25">
      <c r="A40" s="62">
        <v>15</v>
      </c>
      <c r="B40" s="55" t="s">
        <v>42</v>
      </c>
      <c r="C40" s="55" t="s">
        <v>31</v>
      </c>
      <c r="D40" s="56">
        <v>58.566915809999998</v>
      </c>
      <c r="E40" s="56">
        <v>58.765609390000002</v>
      </c>
      <c r="F40" s="56">
        <v>58.960834160000005</v>
      </c>
      <c r="G40" s="56">
        <v>0.19522477000000327</v>
      </c>
      <c r="H40" s="57">
        <v>3.3220921560497625E-3</v>
      </c>
      <c r="I40" s="57">
        <v>2.9658381357708156E-2</v>
      </c>
    </row>
    <row r="41" spans="1:9" x14ac:dyDescent="0.25">
      <c r="A41" s="62">
        <v>16</v>
      </c>
      <c r="B41" s="55" t="s">
        <v>50</v>
      </c>
      <c r="C41" s="55" t="s">
        <v>31</v>
      </c>
      <c r="D41" s="56">
        <v>49.727365040000009</v>
      </c>
      <c r="E41" s="56">
        <v>49.929279770000001</v>
      </c>
      <c r="F41" s="56">
        <v>50.12003971</v>
      </c>
      <c r="G41" s="56">
        <v>0.1907599399999976</v>
      </c>
      <c r="H41" s="57">
        <v>3.8206026780024912E-3</v>
      </c>
      <c r="I41" s="57">
        <v>2.5211299544182983E-2</v>
      </c>
    </row>
    <row r="42" spans="1:9" x14ac:dyDescent="0.25">
      <c r="A42" s="62">
        <v>17</v>
      </c>
      <c r="B42" s="55" t="s">
        <v>48</v>
      </c>
      <c r="C42" s="55" t="s">
        <v>31</v>
      </c>
      <c r="D42" s="56">
        <v>49.626382369999988</v>
      </c>
      <c r="E42" s="56">
        <v>49.710909180000002</v>
      </c>
      <c r="F42" s="56">
        <v>49.763872630000002</v>
      </c>
      <c r="G42" s="56">
        <v>5.2963450000002979E-2</v>
      </c>
      <c r="H42" s="57">
        <v>1.0654291155332875E-3</v>
      </c>
      <c r="I42" s="57">
        <v>2.5032140968219894E-2</v>
      </c>
    </row>
    <row r="43" spans="1:9" x14ac:dyDescent="0.25">
      <c r="A43" s="62">
        <v>18</v>
      </c>
      <c r="B43" s="55" t="s">
        <v>46</v>
      </c>
      <c r="C43" s="55" t="s">
        <v>31</v>
      </c>
      <c r="D43" s="56">
        <v>52.31114496</v>
      </c>
      <c r="E43" s="56">
        <v>48.871430040000007</v>
      </c>
      <c r="F43" s="56">
        <v>49.047297490000005</v>
      </c>
      <c r="G43" s="56">
        <v>0.17586744999999554</v>
      </c>
      <c r="H43" s="57">
        <v>3.5985738468477914E-3</v>
      </c>
      <c r="I43" s="57">
        <v>2.4671690525542963E-2</v>
      </c>
    </row>
    <row r="44" spans="1:9" x14ac:dyDescent="0.25">
      <c r="A44" s="62">
        <v>19</v>
      </c>
      <c r="B44" s="55" t="s">
        <v>44</v>
      </c>
      <c r="C44" s="55" t="s">
        <v>31</v>
      </c>
      <c r="D44" s="56">
        <v>51.9116991</v>
      </c>
      <c r="E44" s="56">
        <v>52.209992580000005</v>
      </c>
      <c r="F44" s="56">
        <v>48.198601020000005</v>
      </c>
      <c r="G44" s="56">
        <v>-4.0113915600000025</v>
      </c>
      <c r="H44" s="57">
        <v>-7.6831873780741342E-2</v>
      </c>
      <c r="I44" s="57">
        <v>2.4244780629799373E-2</v>
      </c>
    </row>
    <row r="45" spans="1:9" x14ac:dyDescent="0.25">
      <c r="A45" s="62">
        <v>20</v>
      </c>
      <c r="B45" s="55" t="s">
        <v>51</v>
      </c>
      <c r="C45" s="55" t="s">
        <v>31</v>
      </c>
      <c r="D45" s="56">
        <v>37.042571439999996</v>
      </c>
      <c r="E45" s="56">
        <v>37.075658709999999</v>
      </c>
      <c r="F45" s="56">
        <v>37.146104119999997</v>
      </c>
      <c r="G45" s="56">
        <v>7.044540999999642E-2</v>
      </c>
      <c r="H45" s="57">
        <v>1.9000447315315257E-3</v>
      </c>
      <c r="I45" s="57">
        <v>1.8685171905038968E-2</v>
      </c>
    </row>
    <row r="46" spans="1:9" x14ac:dyDescent="0.25">
      <c r="A46" s="62">
        <v>21</v>
      </c>
      <c r="B46" s="55" t="s">
        <v>52</v>
      </c>
      <c r="C46" s="55" t="s">
        <v>31</v>
      </c>
      <c r="D46" s="56">
        <v>35.049859729999994</v>
      </c>
      <c r="E46" s="56">
        <v>35.192140450000004</v>
      </c>
      <c r="F46" s="56">
        <v>35.248354039999988</v>
      </c>
      <c r="G46" s="56">
        <v>5.6213589999988677E-2</v>
      </c>
      <c r="H46" s="57">
        <v>1.597333645558029E-3</v>
      </c>
      <c r="I46" s="57">
        <v>1.7730568796108643E-2</v>
      </c>
    </row>
    <row r="47" spans="1:9" x14ac:dyDescent="0.25">
      <c r="A47" s="62">
        <v>22</v>
      </c>
      <c r="B47" s="55" t="s">
        <v>47</v>
      </c>
      <c r="C47" s="55" t="s">
        <v>31</v>
      </c>
      <c r="D47" s="56">
        <v>32.85982236000001</v>
      </c>
      <c r="E47" s="56">
        <v>33.072506700000005</v>
      </c>
      <c r="F47" s="56">
        <v>33.235673090000006</v>
      </c>
      <c r="G47" s="56">
        <v>0.16316639000000061</v>
      </c>
      <c r="H47" s="57">
        <v>4.9335960978125855E-3</v>
      </c>
      <c r="I47" s="57">
        <v>1.6718153350891104E-2</v>
      </c>
    </row>
    <row r="48" spans="1:9" x14ac:dyDescent="0.25">
      <c r="A48" s="62">
        <v>23</v>
      </c>
      <c r="B48" s="55" t="s">
        <v>49</v>
      </c>
      <c r="C48" s="55" t="s">
        <v>31</v>
      </c>
      <c r="D48" s="56">
        <v>29.060799760000002</v>
      </c>
      <c r="E48" s="56">
        <v>29.336020449999999</v>
      </c>
      <c r="F48" s="56">
        <v>30.19846093</v>
      </c>
      <c r="G48" s="56">
        <v>0.8624404800000004</v>
      </c>
      <c r="H48" s="57">
        <v>2.93986868965385E-2</v>
      </c>
      <c r="I48" s="57">
        <v>1.5190379909607948E-2</v>
      </c>
    </row>
    <row r="49" spans="1:9" x14ac:dyDescent="0.25">
      <c r="A49" s="62">
        <v>24</v>
      </c>
      <c r="B49" s="55" t="s">
        <v>57</v>
      </c>
      <c r="C49" s="55" t="s">
        <v>31</v>
      </c>
      <c r="D49" s="56">
        <v>26.806122429999999</v>
      </c>
      <c r="E49" s="56">
        <v>26.899277939999997</v>
      </c>
      <c r="F49" s="56">
        <v>26.990230449999999</v>
      </c>
      <c r="G49" s="56">
        <v>9.0952510000001638E-2</v>
      </c>
      <c r="H49" s="57">
        <v>3.3812249608660555E-3</v>
      </c>
      <c r="I49" s="57">
        <v>1.3576581115631335E-2</v>
      </c>
    </row>
    <row r="50" spans="1:9" x14ac:dyDescent="0.25">
      <c r="A50" s="62">
        <v>25</v>
      </c>
      <c r="B50" s="55" t="s">
        <v>53</v>
      </c>
      <c r="C50" s="55" t="s">
        <v>31</v>
      </c>
      <c r="D50" s="56">
        <v>21.670697709999999</v>
      </c>
      <c r="E50" s="56">
        <v>21.759502749999999</v>
      </c>
      <c r="F50" s="56">
        <v>21.92894746</v>
      </c>
      <c r="G50" s="56">
        <v>0.16944471000000089</v>
      </c>
      <c r="H50" s="57">
        <v>7.7871591068413041E-3</v>
      </c>
      <c r="I50" s="57">
        <v>1.1030662910516489E-2</v>
      </c>
    </row>
    <row r="51" spans="1:9" x14ac:dyDescent="0.25">
      <c r="A51" s="62">
        <v>26</v>
      </c>
      <c r="B51" s="55" t="s">
        <v>55</v>
      </c>
      <c r="C51" s="55" t="s">
        <v>31</v>
      </c>
      <c r="D51" s="56">
        <v>21.235286250000001</v>
      </c>
      <c r="E51" s="56">
        <v>21.321547679999998</v>
      </c>
      <c r="F51" s="56">
        <v>21.370925340000003</v>
      </c>
      <c r="G51" s="56">
        <v>4.9377660000003876E-2</v>
      </c>
      <c r="H51" s="57">
        <v>2.3158572136074821E-3</v>
      </c>
      <c r="I51" s="57">
        <v>1.074996754592776E-2</v>
      </c>
    </row>
    <row r="52" spans="1:9" x14ac:dyDescent="0.25">
      <c r="A52" s="62">
        <v>27</v>
      </c>
      <c r="B52" s="55" t="s">
        <v>64</v>
      </c>
      <c r="C52" s="55" t="s">
        <v>61</v>
      </c>
      <c r="D52" s="56">
        <v>20.04341385</v>
      </c>
      <c r="E52" s="56">
        <v>19.745463109999999</v>
      </c>
      <c r="F52" s="56">
        <v>19.459292659999999</v>
      </c>
      <c r="G52" s="56">
        <v>-0.28617044999999924</v>
      </c>
      <c r="H52" s="57">
        <v>-1.449297230486681E-2</v>
      </c>
      <c r="I52" s="57">
        <v>9.788381234488476E-3</v>
      </c>
    </row>
    <row r="53" spans="1:9" x14ac:dyDescent="0.25">
      <c r="A53" s="62">
        <v>28</v>
      </c>
      <c r="B53" s="55" t="s">
        <v>60</v>
      </c>
      <c r="C53" s="55" t="s">
        <v>31</v>
      </c>
      <c r="D53" s="56">
        <v>17.775054520000001</v>
      </c>
      <c r="E53" s="56">
        <v>17.812648759999998</v>
      </c>
      <c r="F53" s="56">
        <v>17.844014010000002</v>
      </c>
      <c r="G53" s="56">
        <v>3.1365250000003723E-2</v>
      </c>
      <c r="H53" s="57">
        <v>1.7608414347919656E-3</v>
      </c>
      <c r="I53" s="57">
        <v>8.975866437451149E-3</v>
      </c>
    </row>
    <row r="54" spans="1:9" x14ac:dyDescent="0.25">
      <c r="A54" s="62">
        <v>29</v>
      </c>
      <c r="B54" s="55" t="s">
        <v>58</v>
      </c>
      <c r="C54" s="55" t="s">
        <v>31</v>
      </c>
      <c r="D54" s="56">
        <v>15.723709749999999</v>
      </c>
      <c r="E54" s="56">
        <v>15.78271556</v>
      </c>
      <c r="F54" s="56">
        <v>15.84357456</v>
      </c>
      <c r="G54" s="56">
        <v>6.0859000000000003E-2</v>
      </c>
      <c r="H54" s="57">
        <v>3.8560537803926562E-3</v>
      </c>
      <c r="I54" s="57">
        <v>7.9696086913327198E-3</v>
      </c>
    </row>
    <row r="55" spans="1:9" x14ac:dyDescent="0.25">
      <c r="A55" s="62">
        <v>30</v>
      </c>
      <c r="B55" s="55" t="s">
        <v>54</v>
      </c>
      <c r="C55" s="55" t="s">
        <v>31</v>
      </c>
      <c r="D55" s="56">
        <v>15.759981620000001</v>
      </c>
      <c r="E55" s="56">
        <v>16.076445080000003</v>
      </c>
      <c r="F55" s="56">
        <v>15.463432129999999</v>
      </c>
      <c r="G55" s="56">
        <v>-0.613012950000003</v>
      </c>
      <c r="H55" s="57">
        <v>-3.8131125814787586E-2</v>
      </c>
      <c r="I55" s="57">
        <v>7.778390074435427E-3</v>
      </c>
    </row>
    <row r="56" spans="1:9" x14ac:dyDescent="0.25">
      <c r="A56" s="62">
        <v>31</v>
      </c>
      <c r="B56" s="55" t="s">
        <v>59</v>
      </c>
      <c r="C56" s="55" t="s">
        <v>31</v>
      </c>
      <c r="D56" s="56">
        <v>16.978660039999998</v>
      </c>
      <c r="E56" s="56">
        <v>15.47589262</v>
      </c>
      <c r="F56" s="56">
        <v>14.987413109999999</v>
      </c>
      <c r="G56" s="56">
        <v>-0.48847950999999978</v>
      </c>
      <c r="H56" s="57">
        <v>-3.1563898897096369E-2</v>
      </c>
      <c r="I56" s="57">
        <v>7.5389437736865074E-3</v>
      </c>
    </row>
    <row r="57" spans="1:9" x14ac:dyDescent="0.25">
      <c r="A57" s="62">
        <v>32</v>
      </c>
      <c r="B57" s="55" t="s">
        <v>56</v>
      </c>
      <c r="C57" s="55" t="s">
        <v>31</v>
      </c>
      <c r="D57" s="56">
        <v>14.53286101</v>
      </c>
      <c r="E57" s="56">
        <v>14.647051770000001</v>
      </c>
      <c r="F57" s="56">
        <v>14.73127255</v>
      </c>
      <c r="G57" s="56">
        <v>8.4220779999999329E-2</v>
      </c>
      <c r="H57" s="57">
        <v>5.750015861383094E-3</v>
      </c>
      <c r="I57" s="57">
        <v>7.4101003725052768E-3</v>
      </c>
    </row>
    <row r="58" spans="1:9" x14ac:dyDescent="0.25">
      <c r="A58" s="62">
        <v>33</v>
      </c>
      <c r="B58" s="55" t="s">
        <v>62</v>
      </c>
      <c r="C58" s="55" t="s">
        <v>61</v>
      </c>
      <c r="D58" s="56">
        <v>12.666051730000001</v>
      </c>
      <c r="E58" s="56">
        <v>12.6756511</v>
      </c>
      <c r="F58" s="56">
        <v>12.691625399999998</v>
      </c>
      <c r="G58" s="56">
        <v>1.5974299999998883E-2</v>
      </c>
      <c r="H58" s="57">
        <v>1.2602350659524609E-3</v>
      </c>
      <c r="I58" s="57">
        <v>6.3841204339293431E-3</v>
      </c>
    </row>
    <row r="59" spans="1:9" x14ac:dyDescent="0.25">
      <c r="A59" s="62">
        <v>34</v>
      </c>
      <c r="B59" s="55" t="s">
        <v>307</v>
      </c>
      <c r="C59" s="55" t="s">
        <v>61</v>
      </c>
      <c r="D59" s="56">
        <v>11.454538559999998</v>
      </c>
      <c r="E59" s="56">
        <v>11.542000419999999</v>
      </c>
      <c r="F59" s="56">
        <v>11.622171290000001</v>
      </c>
      <c r="G59" s="56">
        <v>8.0170870000001046E-2</v>
      </c>
      <c r="H59" s="57">
        <v>6.946011703576168E-3</v>
      </c>
      <c r="I59" s="57">
        <v>5.8461653949474406E-3</v>
      </c>
    </row>
    <row r="60" spans="1:9" x14ac:dyDescent="0.25">
      <c r="A60" s="62">
        <v>35</v>
      </c>
      <c r="B60" s="55" t="s">
        <v>70</v>
      </c>
      <c r="C60" s="55" t="s">
        <v>61</v>
      </c>
      <c r="D60" s="56">
        <v>11.553717619999999</v>
      </c>
      <c r="E60" s="56">
        <v>11.54433648</v>
      </c>
      <c r="F60" s="56">
        <v>11.54433742</v>
      </c>
      <c r="G60" s="56">
        <v>9.3999999947845937E-7</v>
      </c>
      <c r="H60" s="57">
        <v>8.1425208032264428E-8</v>
      </c>
      <c r="I60" s="57">
        <v>5.8070135302919646E-3</v>
      </c>
    </row>
    <row r="61" spans="1:9" x14ac:dyDescent="0.25">
      <c r="A61" s="62">
        <v>36</v>
      </c>
      <c r="B61" s="55" t="s">
        <v>63</v>
      </c>
      <c r="C61" s="55" t="s">
        <v>61</v>
      </c>
      <c r="D61" s="56">
        <v>10.099278609999999</v>
      </c>
      <c r="E61" s="56">
        <v>10.219751390000001</v>
      </c>
      <c r="F61" s="56">
        <v>10.316548529999999</v>
      </c>
      <c r="G61" s="56">
        <v>9.6797139999998727E-2</v>
      </c>
      <c r="H61" s="57">
        <v>9.471574826635654E-3</v>
      </c>
      <c r="I61" s="57">
        <v>5.1894131919459846E-3</v>
      </c>
    </row>
    <row r="62" spans="1:9" x14ac:dyDescent="0.25">
      <c r="A62" s="62">
        <v>37</v>
      </c>
      <c r="B62" s="55" t="s">
        <v>67</v>
      </c>
      <c r="C62" s="55" t="s">
        <v>61</v>
      </c>
      <c r="D62" s="56">
        <v>9.4807368200000006</v>
      </c>
      <c r="E62" s="56">
        <v>9.5116167099999984</v>
      </c>
      <c r="F62" s="56">
        <v>9.5441113999999985</v>
      </c>
      <c r="G62" s="56">
        <v>3.2494689999999479E-2</v>
      </c>
      <c r="H62" s="57">
        <v>3.4163161732364928E-3</v>
      </c>
      <c r="I62" s="57">
        <v>4.8008631433794123E-3</v>
      </c>
    </row>
    <row r="63" spans="1:9" x14ac:dyDescent="0.25">
      <c r="A63" s="62">
        <v>38</v>
      </c>
      <c r="B63" s="55" t="s">
        <v>71</v>
      </c>
      <c r="C63" s="55" t="s">
        <v>61</v>
      </c>
      <c r="D63" s="56">
        <v>8.840152269999999</v>
      </c>
      <c r="E63" s="56">
        <v>8.8677973399999992</v>
      </c>
      <c r="F63" s="56">
        <v>8.8854523400000005</v>
      </c>
      <c r="G63" s="56">
        <v>1.7655000000000001E-2</v>
      </c>
      <c r="H63" s="57">
        <v>1.990911533393252E-3</v>
      </c>
      <c r="I63" s="57">
        <v>4.469545551549237E-3</v>
      </c>
    </row>
    <row r="64" spans="1:9" x14ac:dyDescent="0.25">
      <c r="A64" s="62">
        <v>39</v>
      </c>
      <c r="B64" s="55" t="s">
        <v>66</v>
      </c>
      <c r="C64" s="55" t="s">
        <v>61</v>
      </c>
      <c r="D64" s="56">
        <v>7.1609919599999996</v>
      </c>
      <c r="E64" s="56">
        <v>7.1736137699999993</v>
      </c>
      <c r="F64" s="56">
        <v>7.1857782600000002</v>
      </c>
      <c r="G64" s="56">
        <v>1.2164490000000224E-2</v>
      </c>
      <c r="H64" s="57">
        <v>1.6957269223040739E-3</v>
      </c>
      <c r="I64" s="57">
        <v>3.6145783047891759E-3</v>
      </c>
    </row>
    <row r="65" spans="1:9" x14ac:dyDescent="0.25">
      <c r="A65" s="62">
        <v>40</v>
      </c>
      <c r="B65" s="55" t="s">
        <v>72</v>
      </c>
      <c r="C65" s="55" t="s">
        <v>61</v>
      </c>
      <c r="D65" s="56">
        <v>6.6972504700000011</v>
      </c>
      <c r="E65" s="56">
        <v>6.7346799100000005</v>
      </c>
      <c r="F65" s="56">
        <v>6.7626749100000003</v>
      </c>
      <c r="G65" s="56">
        <v>2.7994999999999999E-2</v>
      </c>
      <c r="H65" s="57">
        <v>4.1568419544975822E-3</v>
      </c>
      <c r="I65" s="57">
        <v>3.4017495569127251E-3</v>
      </c>
    </row>
    <row r="66" spans="1:9" x14ac:dyDescent="0.25">
      <c r="A66" s="62">
        <v>41</v>
      </c>
      <c r="B66" s="55" t="s">
        <v>69</v>
      </c>
      <c r="C66" s="55" t="s">
        <v>61</v>
      </c>
      <c r="D66" s="56">
        <v>6.4604964399999991</v>
      </c>
      <c r="E66" s="56">
        <v>6.3282387499999988</v>
      </c>
      <c r="F66" s="56">
        <v>6.3732740099999994</v>
      </c>
      <c r="G66" s="56">
        <v>4.5035260000000708E-2</v>
      </c>
      <c r="H66" s="57">
        <v>7.116555139453409E-3</v>
      </c>
      <c r="I66" s="57">
        <v>3.2058737597370161E-3</v>
      </c>
    </row>
    <row r="67" spans="1:9" x14ac:dyDescent="0.25">
      <c r="A67" s="62">
        <v>42</v>
      </c>
      <c r="B67" s="55" t="s">
        <v>65</v>
      </c>
      <c r="C67" s="55" t="s">
        <v>61</v>
      </c>
      <c r="D67" s="56">
        <v>6.69771567</v>
      </c>
      <c r="E67" s="56">
        <v>6.5196722900000008</v>
      </c>
      <c r="F67" s="56">
        <v>6.2445852999999998</v>
      </c>
      <c r="G67" s="56">
        <v>-0.27508699000000114</v>
      </c>
      <c r="H67" s="57">
        <v>-4.2193376869867349E-2</v>
      </c>
      <c r="I67" s="57">
        <v>3.1411409775098467E-3</v>
      </c>
    </row>
    <row r="68" spans="1:9" x14ac:dyDescent="0.25">
      <c r="A68" s="62">
        <v>43</v>
      </c>
      <c r="B68" s="55" t="s">
        <v>74</v>
      </c>
      <c r="C68" s="55" t="s">
        <v>61</v>
      </c>
      <c r="D68" s="56">
        <v>5.4990820699999992</v>
      </c>
      <c r="E68" s="56">
        <v>5.4880031700000007</v>
      </c>
      <c r="F68" s="56">
        <v>5.4817927500000003</v>
      </c>
      <c r="G68" s="56">
        <v>-6.2104200000008564E-3</v>
      </c>
      <c r="H68" s="57">
        <v>-1.1316356437164477E-3</v>
      </c>
      <c r="I68" s="57">
        <v>2.7574423296357876E-3</v>
      </c>
    </row>
    <row r="69" spans="1:9" x14ac:dyDescent="0.25">
      <c r="A69" s="62">
        <v>44</v>
      </c>
      <c r="B69" s="55" t="s">
        <v>75</v>
      </c>
      <c r="C69" s="55" t="s">
        <v>73</v>
      </c>
      <c r="D69" s="56">
        <v>4.7682840500000001</v>
      </c>
      <c r="E69" s="56">
        <v>4.7676197299999998</v>
      </c>
      <c r="F69" s="56">
        <v>4.7596115700000006</v>
      </c>
      <c r="G69" s="56">
        <v>-8.0081599999992179E-3</v>
      </c>
      <c r="H69" s="57">
        <v>-1.6796977220327131E-3</v>
      </c>
      <c r="I69" s="57">
        <v>2.3941719459828628E-3</v>
      </c>
    </row>
    <row r="70" spans="1:9" x14ac:dyDescent="0.25">
      <c r="A70" s="62">
        <v>45</v>
      </c>
      <c r="B70" s="55" t="s">
        <v>68</v>
      </c>
      <c r="C70" s="55" t="s">
        <v>61</v>
      </c>
      <c r="D70" s="56">
        <v>4.1202305199999998</v>
      </c>
      <c r="E70" s="56">
        <v>4.1378352699999992</v>
      </c>
      <c r="F70" s="56">
        <v>4.2953323700000015</v>
      </c>
      <c r="G70" s="56">
        <v>0.1574971000000015</v>
      </c>
      <c r="H70" s="57">
        <v>3.8062680054443424E-2</v>
      </c>
      <c r="I70" s="57">
        <v>2.1606309900885638E-3</v>
      </c>
    </row>
    <row r="71" spans="1:9" x14ac:dyDescent="0.25">
      <c r="A71" s="62">
        <v>46</v>
      </c>
      <c r="B71" s="55" t="s">
        <v>308</v>
      </c>
      <c r="C71" s="55" t="s">
        <v>73</v>
      </c>
      <c r="D71" s="56">
        <v>1.56650662</v>
      </c>
      <c r="E71" s="56">
        <v>1.5752301199999998</v>
      </c>
      <c r="F71" s="56">
        <v>1.5836087700000001</v>
      </c>
      <c r="G71" s="56">
        <v>8.3786500000001402E-3</v>
      </c>
      <c r="H71" s="57">
        <v>5.3190006295715962E-3</v>
      </c>
      <c r="I71" s="57">
        <v>7.9658426633886581E-4</v>
      </c>
    </row>
    <row r="72" spans="1:9" x14ac:dyDescent="0.25">
      <c r="A72" s="82" t="s">
        <v>76</v>
      </c>
      <c r="B72" s="82"/>
      <c r="C72" s="58" t="s">
        <v>77</v>
      </c>
      <c r="D72" s="59">
        <v>1986.0074254900003</v>
      </c>
      <c r="E72" s="59">
        <v>1985.45608545</v>
      </c>
      <c r="F72" s="59">
        <v>1987.9990566199997</v>
      </c>
      <c r="G72" s="59">
        <v>2.5429711699995994</v>
      </c>
      <c r="H72" s="60">
        <v>1.2807995042727121E-3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80" t="s">
        <v>171</v>
      </c>
      <c r="B2" s="80"/>
      <c r="C2" s="80"/>
      <c r="D2" s="80"/>
    </row>
    <row r="24" spans="1:9" ht="15.75" x14ac:dyDescent="0.25">
      <c r="A24" s="80" t="s">
        <v>172</v>
      </c>
      <c r="B24" s="80"/>
      <c r="C24" s="80"/>
      <c r="D24" s="80"/>
      <c r="E24" s="80"/>
    </row>
    <row r="26" spans="1:9" ht="15" customHeight="1" x14ac:dyDescent="0.25">
      <c r="F26" s="81" t="s">
        <v>311</v>
      </c>
      <c r="G26" s="81"/>
      <c r="H26" s="81"/>
    </row>
    <row r="27" spans="1:9" x14ac:dyDescent="0.25">
      <c r="A27" s="54" t="s">
        <v>80</v>
      </c>
      <c r="B27" s="54" t="s">
        <v>81</v>
      </c>
      <c r="C27" s="54" t="s">
        <v>305</v>
      </c>
      <c r="D27" s="54" t="s">
        <v>306</v>
      </c>
      <c r="E27" s="54" t="s">
        <v>312</v>
      </c>
      <c r="F27" s="54" t="s">
        <v>28</v>
      </c>
      <c r="G27" s="54" t="s">
        <v>29</v>
      </c>
      <c r="H27" s="54" t="s">
        <v>82</v>
      </c>
      <c r="I27" s="54" t="s">
        <v>30</v>
      </c>
    </row>
    <row r="28" spans="1:9" x14ac:dyDescent="0.25">
      <c r="A28" s="62" t="s">
        <v>173</v>
      </c>
      <c r="B28" s="62" t="s">
        <v>174</v>
      </c>
      <c r="C28" s="72">
        <v>687.3985478100002</v>
      </c>
      <c r="D28" s="72">
        <v>688.52252948000023</v>
      </c>
      <c r="E28" s="72">
        <v>689.37029763999976</v>
      </c>
      <c r="F28" s="72">
        <v>0.84776815999948973</v>
      </c>
      <c r="G28" s="57">
        <v>1.2312860127318683E-3</v>
      </c>
      <c r="H28" s="57">
        <v>-6.8680074181042012E-3</v>
      </c>
      <c r="I28" s="57">
        <v>0.34676590783300903</v>
      </c>
    </row>
    <row r="29" spans="1:9" ht="56.25" x14ac:dyDescent="0.25">
      <c r="A29" s="62" t="s">
        <v>175</v>
      </c>
      <c r="B29" s="62" t="s">
        <v>176</v>
      </c>
      <c r="C29" s="72">
        <v>0</v>
      </c>
      <c r="D29" s="72">
        <v>0</v>
      </c>
      <c r="E29" s="72">
        <v>0</v>
      </c>
      <c r="F29" s="72">
        <v>0</v>
      </c>
      <c r="G29" s="57">
        <v>0</v>
      </c>
      <c r="H29" s="57">
        <v>0</v>
      </c>
      <c r="I29" s="57">
        <v>0</v>
      </c>
    </row>
    <row r="30" spans="1:9" x14ac:dyDescent="0.25">
      <c r="A30" s="62" t="s">
        <v>177</v>
      </c>
      <c r="B30" s="62" t="s">
        <v>178</v>
      </c>
      <c r="C30" s="72">
        <v>1217.75729471</v>
      </c>
      <c r="D30" s="72">
        <v>1219.3844803400002</v>
      </c>
      <c r="E30" s="72">
        <v>1226.4881505600001</v>
      </c>
      <c r="F30" s="72">
        <v>7.103670220000029</v>
      </c>
      <c r="G30" s="57">
        <v>5.8256196749521668E-3</v>
      </c>
      <c r="H30" s="57">
        <v>2.9066318188763589E-3</v>
      </c>
      <c r="I30" s="57">
        <v>0.61694604254253416</v>
      </c>
    </row>
    <row r="31" spans="1:9" ht="22.5" x14ac:dyDescent="0.25">
      <c r="A31" s="62" t="s">
        <v>179</v>
      </c>
      <c r="B31" s="62" t="s">
        <v>180</v>
      </c>
      <c r="C31" s="72">
        <v>2.9226877500000001</v>
      </c>
      <c r="D31" s="72">
        <v>2.9226877500000001</v>
      </c>
      <c r="E31" s="72">
        <v>2.9226877500000001</v>
      </c>
      <c r="F31" s="72">
        <v>0</v>
      </c>
      <c r="G31" s="57">
        <v>0</v>
      </c>
      <c r="H31" s="57">
        <v>0</v>
      </c>
      <c r="I31" s="57">
        <v>1.4701655618333945E-3</v>
      </c>
    </row>
    <row r="32" spans="1:9" ht="22.5" x14ac:dyDescent="0.25">
      <c r="A32" s="62" t="s">
        <v>181</v>
      </c>
      <c r="B32" s="62" t="s">
        <v>182</v>
      </c>
      <c r="C32" s="72">
        <v>80.084476690000031</v>
      </c>
      <c r="D32" s="72">
        <v>77.14015710000001</v>
      </c>
      <c r="E32" s="72">
        <v>72.06318066</v>
      </c>
      <c r="F32" s="72">
        <v>-5.0769764400000126</v>
      </c>
      <c r="G32" s="57">
        <v>-6.581496111575863E-2</v>
      </c>
      <c r="H32" s="57">
        <v>-9.7329772355363886E-2</v>
      </c>
      <c r="I32" s="57">
        <v>3.6249102040582439E-2</v>
      </c>
    </row>
    <row r="33" spans="1:9" x14ac:dyDescent="0.25">
      <c r="A33" s="62" t="s">
        <v>183</v>
      </c>
      <c r="B33" s="62" t="s">
        <v>184</v>
      </c>
      <c r="C33" s="72">
        <v>-2.1555814699999987</v>
      </c>
      <c r="D33" s="72">
        <v>-2.5137692200000008</v>
      </c>
      <c r="E33" s="72">
        <v>-2.8228764599999989</v>
      </c>
      <c r="F33" s="72">
        <v>-0.30910723999999834</v>
      </c>
      <c r="G33" s="57">
        <v>0.12296563962223958</v>
      </c>
      <c r="H33" s="57">
        <v>0.12286577763093144</v>
      </c>
      <c r="I33" s="57">
        <v>-1.4199586516904388E-3</v>
      </c>
    </row>
    <row r="34" spans="1:9" x14ac:dyDescent="0.25">
      <c r="A34" s="65" t="s">
        <v>185</v>
      </c>
      <c r="B34" s="65" t="s">
        <v>186</v>
      </c>
      <c r="C34" s="73">
        <v>1986.0074254900003</v>
      </c>
      <c r="D34" s="73">
        <v>1985.45608545</v>
      </c>
      <c r="E34" s="73">
        <v>1987.9990566199997</v>
      </c>
      <c r="F34" s="73">
        <v>2.5429711699995994</v>
      </c>
      <c r="G34" s="60">
        <v>1.2807995042727121E-3</v>
      </c>
      <c r="H34" s="60">
        <v>-4.5336516460698336E-3</v>
      </c>
    </row>
    <row r="37" spans="1:9" x14ac:dyDescent="0.25">
      <c r="A37" s="3" t="s">
        <v>187</v>
      </c>
    </row>
    <row r="38" spans="1:9" x14ac:dyDescent="0.25">
      <c r="A38" s="3" t="s">
        <v>102</v>
      </c>
    </row>
    <row r="100" spans="2:3" x14ac:dyDescent="0.25">
      <c r="B100" t="s">
        <v>165</v>
      </c>
      <c r="C100" t="s">
        <v>104</v>
      </c>
    </row>
    <row r="101" spans="2:3" x14ac:dyDescent="0.25">
      <c r="B101" s="37" t="s">
        <v>8</v>
      </c>
      <c r="C101" s="31">
        <f>I28</f>
        <v>0.34676590783300903</v>
      </c>
    </row>
    <row r="102" spans="2:3" x14ac:dyDescent="0.25">
      <c r="B102" s="27" t="s">
        <v>11</v>
      </c>
      <c r="C102" s="28">
        <f>I30</f>
        <v>0.61694604254253416</v>
      </c>
    </row>
    <row r="103" spans="2:3" x14ac:dyDescent="0.25">
      <c r="B103" s="27" t="s">
        <v>188</v>
      </c>
      <c r="C103" s="29">
        <f>I32</f>
        <v>3.6249102040582439E-2</v>
      </c>
    </row>
    <row r="104" spans="2:3" x14ac:dyDescent="0.25">
      <c r="B104" s="32" t="s">
        <v>189</v>
      </c>
      <c r="C104" s="31">
        <f>I29+I31+I33</f>
        <v>5.0206910142955698E-5</v>
      </c>
    </row>
  </sheetData>
  <mergeCells count="3">
    <mergeCell ref="A2:D2"/>
    <mergeCell ref="A24:E24"/>
    <mergeCell ref="F26:H2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190</v>
      </c>
      <c r="B2" s="33"/>
      <c r="C2" s="33"/>
    </row>
    <row r="3" spans="1:3" x14ac:dyDescent="0.25">
      <c r="A3"/>
      <c r="B3"/>
    </row>
    <row r="4" spans="1:3" x14ac:dyDescent="0.25">
      <c r="A4"/>
      <c r="B4"/>
    </row>
    <row r="24" spans="1:9" ht="15.75" x14ac:dyDescent="0.25">
      <c r="A24" s="83" t="s">
        <v>191</v>
      </c>
      <c r="B24" s="83"/>
      <c r="C24" s="83"/>
      <c r="D24" s="83"/>
    </row>
    <row r="25" spans="1:9" x14ac:dyDescent="0.25">
      <c r="A25" s="2" t="s">
        <v>24</v>
      </c>
      <c r="D25" s="35"/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32</v>
      </c>
      <c r="C28" s="55" t="s">
        <v>31</v>
      </c>
      <c r="D28" s="56">
        <v>110.20223720999999</v>
      </c>
      <c r="E28" s="56">
        <v>110.25469218000001</v>
      </c>
      <c r="F28" s="56">
        <v>110.31933181999999</v>
      </c>
      <c r="G28" s="56">
        <v>6.463963999998569E-2</v>
      </c>
      <c r="H28" s="57">
        <v>5.862756379969396E-4</v>
      </c>
      <c r="I28" s="57">
        <v>0.16002913412090544</v>
      </c>
    </row>
    <row r="29" spans="1:9" x14ac:dyDescent="0.25">
      <c r="A29" s="62">
        <v>2</v>
      </c>
      <c r="B29" s="55" t="s">
        <v>33</v>
      </c>
      <c r="C29" s="55" t="s">
        <v>31</v>
      </c>
      <c r="D29" s="56">
        <v>89.900445360000006</v>
      </c>
      <c r="E29" s="56">
        <v>89.80872079000001</v>
      </c>
      <c r="F29" s="56">
        <v>89.905175709999995</v>
      </c>
      <c r="G29" s="56">
        <v>9.6454919999986885E-2</v>
      </c>
      <c r="H29" s="57">
        <v>1.0740039402802285E-3</v>
      </c>
      <c r="I29" s="57">
        <v>0.1304163756659994</v>
      </c>
    </row>
    <row r="30" spans="1:9" x14ac:dyDescent="0.25">
      <c r="A30" s="62">
        <v>3</v>
      </c>
      <c r="B30" s="55" t="s">
        <v>34</v>
      </c>
      <c r="C30" s="55" t="s">
        <v>31</v>
      </c>
      <c r="D30" s="56">
        <v>79.544063449999996</v>
      </c>
      <c r="E30" s="56">
        <v>79.740554459999998</v>
      </c>
      <c r="F30" s="56">
        <v>79.422826000000001</v>
      </c>
      <c r="G30" s="56">
        <v>-0.31772845999999344</v>
      </c>
      <c r="H30" s="57">
        <v>-3.9845278497451959E-3</v>
      </c>
      <c r="I30" s="57">
        <v>0.11521068759692328</v>
      </c>
    </row>
    <row r="31" spans="1:9" x14ac:dyDescent="0.25">
      <c r="A31" s="62">
        <v>4</v>
      </c>
      <c r="B31" s="55" t="s">
        <v>294</v>
      </c>
      <c r="C31" s="55" t="s">
        <v>31</v>
      </c>
      <c r="D31" s="56">
        <v>30.35145194</v>
      </c>
      <c r="E31" s="56">
        <v>30.517781850000002</v>
      </c>
      <c r="F31" s="56">
        <v>30.679168300000001</v>
      </c>
      <c r="G31" s="56">
        <v>0.16138644999999927</v>
      </c>
      <c r="H31" s="57">
        <v>5.2882758908639107E-3</v>
      </c>
      <c r="I31" s="57">
        <v>4.4503176892052819E-2</v>
      </c>
    </row>
    <row r="32" spans="1:9" x14ac:dyDescent="0.25">
      <c r="A32" s="62">
        <v>5</v>
      </c>
      <c r="B32" s="55" t="s">
        <v>45</v>
      </c>
      <c r="C32" s="55" t="s">
        <v>31</v>
      </c>
      <c r="D32" s="56">
        <v>28.215052249999999</v>
      </c>
      <c r="E32" s="56">
        <v>28.240052840000001</v>
      </c>
      <c r="F32" s="56">
        <v>28.251004640000001</v>
      </c>
      <c r="G32" s="56">
        <v>1.0951800000000745E-2</v>
      </c>
      <c r="H32" s="57">
        <v>3.8781088909608234E-4</v>
      </c>
      <c r="I32" s="57">
        <v>4.0980884637349342E-2</v>
      </c>
    </row>
    <row r="33" spans="1:9" x14ac:dyDescent="0.25">
      <c r="A33" s="62">
        <v>6</v>
      </c>
      <c r="B33" s="55" t="s">
        <v>38</v>
      </c>
      <c r="C33" s="55" t="s">
        <v>31</v>
      </c>
      <c r="D33" s="56">
        <v>27.90673207</v>
      </c>
      <c r="E33" s="56">
        <v>28.0267017</v>
      </c>
      <c r="F33" s="56">
        <v>28.19661868</v>
      </c>
      <c r="G33" s="56">
        <v>0.16991698000000044</v>
      </c>
      <c r="H33" s="57">
        <v>6.0626820029986064E-3</v>
      </c>
      <c r="I33" s="57">
        <v>4.0901992407460432E-2</v>
      </c>
    </row>
    <row r="34" spans="1:9" x14ac:dyDescent="0.25">
      <c r="A34" s="62">
        <v>7</v>
      </c>
      <c r="B34" s="55" t="s">
        <v>35</v>
      </c>
      <c r="C34" s="55" t="s">
        <v>31</v>
      </c>
      <c r="D34" s="56">
        <v>28.37289372</v>
      </c>
      <c r="E34" s="56">
        <v>28.15779951</v>
      </c>
      <c r="F34" s="56">
        <v>28.057256690000003</v>
      </c>
      <c r="G34" s="56">
        <v>-0.1005428200000003</v>
      </c>
      <c r="H34" s="57">
        <v>-3.5706916644638151E-3</v>
      </c>
      <c r="I34" s="57">
        <v>4.0699834016712975E-2</v>
      </c>
    </row>
    <row r="35" spans="1:9" x14ac:dyDescent="0.25">
      <c r="A35" s="62">
        <v>8</v>
      </c>
      <c r="B35" s="55" t="s">
        <v>37</v>
      </c>
      <c r="C35" s="55" t="s">
        <v>31</v>
      </c>
      <c r="D35" s="56">
        <v>26.01375376</v>
      </c>
      <c r="E35" s="56">
        <v>26.215474589999999</v>
      </c>
      <c r="F35" s="56">
        <v>26.38498525</v>
      </c>
      <c r="G35" s="56">
        <v>0.16951066000000015</v>
      </c>
      <c r="H35" s="57">
        <v>6.4660534532020517E-3</v>
      </c>
      <c r="I35" s="57">
        <v>3.8274038409149259E-2</v>
      </c>
    </row>
    <row r="36" spans="1:9" x14ac:dyDescent="0.25">
      <c r="A36" s="62">
        <v>9</v>
      </c>
      <c r="B36" s="55" t="s">
        <v>40</v>
      </c>
      <c r="C36" s="55" t="s">
        <v>31</v>
      </c>
      <c r="D36" s="56">
        <v>24.215063480000001</v>
      </c>
      <c r="E36" s="56">
        <v>24.271909149999999</v>
      </c>
      <c r="F36" s="56">
        <v>24.315167280000001</v>
      </c>
      <c r="G36" s="56">
        <v>4.3258130000002684E-2</v>
      </c>
      <c r="H36" s="57">
        <v>1.7822302206500589E-3</v>
      </c>
      <c r="I36" s="57">
        <v>3.5271562124508271E-2</v>
      </c>
    </row>
    <row r="37" spans="1:9" x14ac:dyDescent="0.25">
      <c r="A37" s="62">
        <v>10</v>
      </c>
      <c r="B37" s="55" t="s">
        <v>43</v>
      </c>
      <c r="C37" s="55" t="s">
        <v>31</v>
      </c>
      <c r="D37" s="56">
        <v>21.681122780000003</v>
      </c>
      <c r="E37" s="56">
        <v>21.71869921</v>
      </c>
      <c r="F37" s="56">
        <v>21.772625600000001</v>
      </c>
      <c r="G37" s="56">
        <v>5.3926390000000594E-2</v>
      </c>
      <c r="H37" s="57">
        <v>2.4829475042948759E-3</v>
      </c>
      <c r="I37" s="57">
        <v>3.1583353205870239E-2</v>
      </c>
    </row>
    <row r="38" spans="1:9" x14ac:dyDescent="0.25">
      <c r="A38" s="62">
        <v>11</v>
      </c>
      <c r="B38" s="55" t="s">
        <v>39</v>
      </c>
      <c r="C38" s="55" t="s">
        <v>31</v>
      </c>
      <c r="D38" s="56">
        <v>16.80002966</v>
      </c>
      <c r="E38" s="56">
        <v>16.882747160000001</v>
      </c>
      <c r="F38" s="56">
        <v>16.879349829999999</v>
      </c>
      <c r="G38" s="56">
        <v>-3.3973300000019373E-3</v>
      </c>
      <c r="H38" s="57">
        <v>-2.0123087598274126E-4</v>
      </c>
      <c r="I38" s="57">
        <v>2.4485171304573193E-2</v>
      </c>
    </row>
    <row r="39" spans="1:9" x14ac:dyDescent="0.25">
      <c r="A39" s="62">
        <v>12</v>
      </c>
      <c r="B39" s="55" t="s">
        <v>36</v>
      </c>
      <c r="C39" s="55" t="s">
        <v>31</v>
      </c>
      <c r="D39" s="56">
        <v>15.703881320000001</v>
      </c>
      <c r="E39" s="56">
        <v>15.71776723</v>
      </c>
      <c r="F39" s="56">
        <v>15.71665406</v>
      </c>
      <c r="G39" s="56">
        <v>-1.1131699999999255E-3</v>
      </c>
      <c r="H39" s="57">
        <v>-7.0822400135513747E-5</v>
      </c>
      <c r="I39" s="57">
        <v>2.2798565754580124E-2</v>
      </c>
    </row>
    <row r="40" spans="1:9" x14ac:dyDescent="0.25">
      <c r="A40" s="62">
        <v>13</v>
      </c>
      <c r="B40" s="55" t="s">
        <v>41</v>
      </c>
      <c r="C40" s="55" t="s">
        <v>31</v>
      </c>
      <c r="D40" s="56">
        <v>13.32000064</v>
      </c>
      <c r="E40" s="56">
        <v>13.329985220000001</v>
      </c>
      <c r="F40" s="56">
        <v>13.33841134</v>
      </c>
      <c r="G40" s="56">
        <v>8.42611999999918E-3</v>
      </c>
      <c r="H40" s="57">
        <v>6.321177301349761E-4</v>
      </c>
      <c r="I40" s="57">
        <v>1.9348688775340211E-2</v>
      </c>
    </row>
    <row r="41" spans="1:9" x14ac:dyDescent="0.25">
      <c r="A41" s="62">
        <v>14</v>
      </c>
      <c r="B41" s="55" t="s">
        <v>52</v>
      </c>
      <c r="C41" s="55" t="s">
        <v>31</v>
      </c>
      <c r="D41" s="56">
        <v>13.009770099999999</v>
      </c>
      <c r="E41" s="56">
        <v>13.05089033</v>
      </c>
      <c r="F41" s="56">
        <v>13.07531142</v>
      </c>
      <c r="G41" s="56">
        <v>2.442108999999985E-2</v>
      </c>
      <c r="H41" s="57">
        <v>1.8712202296163078E-3</v>
      </c>
      <c r="I41" s="57">
        <v>1.8967036242730814E-2</v>
      </c>
    </row>
    <row r="42" spans="1:9" x14ac:dyDescent="0.25">
      <c r="A42" s="62">
        <v>15</v>
      </c>
      <c r="B42" s="55" t="s">
        <v>50</v>
      </c>
      <c r="C42" s="55" t="s">
        <v>31</v>
      </c>
      <c r="D42" s="56">
        <v>12.301802949999999</v>
      </c>
      <c r="E42" s="56">
        <v>12.28657514</v>
      </c>
      <c r="F42" s="56">
        <v>12.2774851</v>
      </c>
      <c r="G42" s="56">
        <v>-9.0900400000009686E-3</v>
      </c>
      <c r="H42" s="57">
        <v>-7.3983513684033582E-4</v>
      </c>
      <c r="I42" s="57">
        <v>1.7809710023815827E-2</v>
      </c>
    </row>
    <row r="43" spans="1:9" x14ac:dyDescent="0.25">
      <c r="A43" s="62">
        <v>16</v>
      </c>
      <c r="B43" s="55" t="s">
        <v>44</v>
      </c>
      <c r="C43" s="55" t="s">
        <v>31</v>
      </c>
      <c r="D43" s="56">
        <v>11.618367210000001</v>
      </c>
      <c r="E43" s="56">
        <v>11.67536449</v>
      </c>
      <c r="F43" s="56">
        <v>11.675830919999999</v>
      </c>
      <c r="G43" s="56">
        <v>4.66429999999702E-4</v>
      </c>
      <c r="H43" s="57">
        <v>3.9949930505313243E-5</v>
      </c>
      <c r="I43" s="57">
        <v>1.6936950953603907E-2</v>
      </c>
    </row>
    <row r="44" spans="1:9" x14ac:dyDescent="0.25">
      <c r="A44" s="62">
        <v>17</v>
      </c>
      <c r="B44" s="55" t="s">
        <v>46</v>
      </c>
      <c r="C44" s="55" t="s">
        <v>31</v>
      </c>
      <c r="D44" s="56">
        <v>10.57285592</v>
      </c>
      <c r="E44" s="56">
        <v>10.578666380000001</v>
      </c>
      <c r="F44" s="56">
        <v>10.58812152</v>
      </c>
      <c r="G44" s="56">
        <v>9.4551399999987327E-3</v>
      </c>
      <c r="H44" s="57">
        <v>8.9379319286168218E-4</v>
      </c>
      <c r="I44" s="57">
        <v>1.535912057169787E-2</v>
      </c>
    </row>
    <row r="45" spans="1:9" x14ac:dyDescent="0.25">
      <c r="A45" s="62">
        <v>18</v>
      </c>
      <c r="B45" s="55" t="s">
        <v>51</v>
      </c>
      <c r="C45" s="55" t="s">
        <v>31</v>
      </c>
      <c r="D45" s="56">
        <v>9.880904880000001</v>
      </c>
      <c r="E45" s="56">
        <v>9.9016138300000005</v>
      </c>
      <c r="F45" s="56">
        <v>9.9193116500000009</v>
      </c>
      <c r="G45" s="56">
        <v>1.7697820000000298E-2</v>
      </c>
      <c r="H45" s="57">
        <v>1.7873672215310277E-3</v>
      </c>
      <c r="I45" s="57">
        <v>1.4388945511516697E-2</v>
      </c>
    </row>
    <row r="46" spans="1:9" x14ac:dyDescent="0.25">
      <c r="A46" s="62">
        <v>19</v>
      </c>
      <c r="B46" s="55" t="s">
        <v>42</v>
      </c>
      <c r="C46" s="55" t="s">
        <v>31</v>
      </c>
      <c r="D46" s="56">
        <v>9.06735252</v>
      </c>
      <c r="E46" s="56">
        <v>9.0996195499999999</v>
      </c>
      <c r="F46" s="56">
        <v>9.1399481300000005</v>
      </c>
      <c r="G46" s="56">
        <v>4.0328580000000072E-2</v>
      </c>
      <c r="H46" s="57">
        <v>4.4318973753139021E-3</v>
      </c>
      <c r="I46" s="57">
        <v>1.3258401415450934E-2</v>
      </c>
    </row>
    <row r="47" spans="1:9" x14ac:dyDescent="0.25">
      <c r="A47" s="62">
        <v>20</v>
      </c>
      <c r="B47" s="55" t="s">
        <v>47</v>
      </c>
      <c r="C47" s="55" t="s">
        <v>31</v>
      </c>
      <c r="D47" s="56">
        <v>8.990230050000001</v>
      </c>
      <c r="E47" s="56">
        <v>8.9928570000000008</v>
      </c>
      <c r="F47" s="56">
        <v>8.9890024000000004</v>
      </c>
      <c r="G47" s="56">
        <v>-3.8545999999996276E-3</v>
      </c>
      <c r="H47" s="57">
        <v>-4.2862907750002336E-4</v>
      </c>
      <c r="I47" s="57">
        <v>1.3039439660764447E-2</v>
      </c>
    </row>
    <row r="48" spans="1:9" x14ac:dyDescent="0.25">
      <c r="A48" s="62">
        <v>21</v>
      </c>
      <c r="B48" s="55" t="s">
        <v>53</v>
      </c>
      <c r="C48" s="55" t="s">
        <v>31</v>
      </c>
      <c r="D48" s="56">
        <v>8.3464065600000001</v>
      </c>
      <c r="E48" s="56">
        <v>8.3745942499999995</v>
      </c>
      <c r="F48" s="56">
        <v>8.3881029399999996</v>
      </c>
      <c r="G48" s="56">
        <v>1.350869000000041E-2</v>
      </c>
      <c r="H48" s="57">
        <v>1.6130560594025687E-3</v>
      </c>
      <c r="I48" s="57">
        <v>1.2167775386778277E-2</v>
      </c>
    </row>
    <row r="49" spans="1:9" x14ac:dyDescent="0.25">
      <c r="A49" s="62">
        <v>22</v>
      </c>
      <c r="B49" s="55" t="s">
        <v>48</v>
      </c>
      <c r="C49" s="55" t="s">
        <v>31</v>
      </c>
      <c r="D49" s="56">
        <v>8.1014799000000011</v>
      </c>
      <c r="E49" s="56">
        <v>8.1040151199999997</v>
      </c>
      <c r="F49" s="56">
        <v>8.1038069999999998</v>
      </c>
      <c r="G49" s="56">
        <v>-2.0812000000011176E-4</v>
      </c>
      <c r="H49" s="57">
        <v>-2.5681097199151296E-5</v>
      </c>
      <c r="I49" s="57">
        <v>1.1755375924583193E-2</v>
      </c>
    </row>
    <row r="50" spans="1:9" x14ac:dyDescent="0.25">
      <c r="A50" s="62">
        <v>23</v>
      </c>
      <c r="B50" s="55" t="s">
        <v>55</v>
      </c>
      <c r="C50" s="55" t="s">
        <v>31</v>
      </c>
      <c r="D50" s="56">
        <v>6.7380779000000004</v>
      </c>
      <c r="E50" s="56">
        <v>6.7631691100000007</v>
      </c>
      <c r="F50" s="56">
        <v>6.77666565</v>
      </c>
      <c r="G50" s="56">
        <v>1.3496540000000038E-2</v>
      </c>
      <c r="H50" s="57">
        <v>1.9955940448160752E-3</v>
      </c>
      <c r="I50" s="57">
        <v>9.8302257483377769E-3</v>
      </c>
    </row>
    <row r="51" spans="1:9" x14ac:dyDescent="0.25">
      <c r="A51" s="62">
        <v>24</v>
      </c>
      <c r="B51" s="55" t="s">
        <v>68</v>
      </c>
      <c r="C51" s="55" t="s">
        <v>61</v>
      </c>
      <c r="D51" s="56">
        <v>6.5162558399999995</v>
      </c>
      <c r="E51" s="56">
        <v>6.5174306</v>
      </c>
      <c r="F51" s="56">
        <v>6.6561540499999996</v>
      </c>
      <c r="G51" s="56">
        <v>0.13872345000000019</v>
      </c>
      <c r="H51" s="57">
        <v>2.1284990744665572E-2</v>
      </c>
      <c r="I51" s="57">
        <v>9.6554117181821969E-3</v>
      </c>
    </row>
    <row r="52" spans="1:9" x14ac:dyDescent="0.25">
      <c r="A52" s="62">
        <v>25</v>
      </c>
      <c r="B52" s="55" t="s">
        <v>57</v>
      </c>
      <c r="C52" s="55" t="s">
        <v>31</v>
      </c>
      <c r="D52" s="56">
        <v>6.4251660300000006</v>
      </c>
      <c r="E52" s="56">
        <v>6.4539220400000001</v>
      </c>
      <c r="F52" s="56">
        <v>6.4799391200000001</v>
      </c>
      <c r="G52" s="56">
        <v>2.6017080000000074E-2</v>
      </c>
      <c r="H52" s="57">
        <v>4.0312045665801188E-3</v>
      </c>
      <c r="I52" s="57">
        <v>9.3997944822739234E-3</v>
      </c>
    </row>
    <row r="53" spans="1:9" x14ac:dyDescent="0.25">
      <c r="A53" s="62">
        <v>26</v>
      </c>
      <c r="B53" s="55" t="s">
        <v>58</v>
      </c>
      <c r="C53" s="55" t="s">
        <v>31</v>
      </c>
      <c r="D53" s="56">
        <v>6.1789906500000003</v>
      </c>
      <c r="E53" s="56">
        <v>6.1786176600000005</v>
      </c>
      <c r="F53" s="56">
        <v>6.1827217599999997</v>
      </c>
      <c r="G53" s="56">
        <v>4.1040999999996273E-3</v>
      </c>
      <c r="H53" s="57">
        <v>6.642424286211015E-4</v>
      </c>
      <c r="I53" s="57">
        <v>8.9686512186063442E-3</v>
      </c>
    </row>
    <row r="54" spans="1:9" x14ac:dyDescent="0.25">
      <c r="A54" s="62">
        <v>27</v>
      </c>
      <c r="B54" s="55" t="s">
        <v>49</v>
      </c>
      <c r="C54" s="55" t="s">
        <v>31</v>
      </c>
      <c r="D54" s="56">
        <v>5.7037599600000002</v>
      </c>
      <c r="E54" s="56">
        <v>5.7571117000000003</v>
      </c>
      <c r="F54" s="56">
        <v>5.7942710399999999</v>
      </c>
      <c r="G54" s="56">
        <v>3.7159339999999853E-2</v>
      </c>
      <c r="H54" s="57">
        <v>6.4545108617572681E-3</v>
      </c>
      <c r="I54" s="57">
        <v>8.4051649162085948E-3</v>
      </c>
    </row>
    <row r="55" spans="1:9" x14ac:dyDescent="0.25">
      <c r="A55" s="62">
        <v>28</v>
      </c>
      <c r="B55" s="55" t="s">
        <v>70</v>
      </c>
      <c r="C55" s="55" t="s">
        <v>61</v>
      </c>
      <c r="D55" s="56">
        <v>5.6078856699999999</v>
      </c>
      <c r="E55" s="56">
        <v>5.5922852300000008</v>
      </c>
      <c r="F55" s="56">
        <v>5.5765459999999996</v>
      </c>
      <c r="G55" s="56">
        <v>-1.5739230000000447E-2</v>
      </c>
      <c r="H55" s="57">
        <v>-2.8144540832014116E-3</v>
      </c>
      <c r="I55" s="57">
        <v>8.0893331480785154E-3</v>
      </c>
    </row>
    <row r="56" spans="1:9" x14ac:dyDescent="0.25">
      <c r="A56" s="62">
        <v>29</v>
      </c>
      <c r="B56" s="55" t="s">
        <v>62</v>
      </c>
      <c r="C56" s="55" t="s">
        <v>61</v>
      </c>
      <c r="D56" s="56">
        <v>5.0666915000000001</v>
      </c>
      <c r="E56" s="56">
        <v>5.0626815999999994</v>
      </c>
      <c r="F56" s="56">
        <v>5.0664951</v>
      </c>
      <c r="G56" s="56">
        <v>3.8135E-3</v>
      </c>
      <c r="H56" s="57">
        <v>7.5325693008227107E-4</v>
      </c>
      <c r="I56" s="57">
        <v>7.3494537222516176E-3</v>
      </c>
    </row>
    <row r="57" spans="1:9" x14ac:dyDescent="0.25">
      <c r="A57" s="62">
        <v>30</v>
      </c>
      <c r="B57" s="55" t="s">
        <v>56</v>
      </c>
      <c r="C57" s="55" t="s">
        <v>31</v>
      </c>
      <c r="D57" s="56">
        <v>4.6734619000000004</v>
      </c>
      <c r="E57" s="56">
        <v>4.73463557</v>
      </c>
      <c r="F57" s="56">
        <v>4.7773681699999999</v>
      </c>
      <c r="G57" s="56">
        <v>4.2732599999999628E-2</v>
      </c>
      <c r="H57" s="57">
        <v>9.0255309766110736E-3</v>
      </c>
      <c r="I57" s="57">
        <v>6.9300464298431667E-3</v>
      </c>
    </row>
    <row r="58" spans="1:9" x14ac:dyDescent="0.25">
      <c r="A58" s="62">
        <v>31</v>
      </c>
      <c r="B58" s="55" t="s">
        <v>59</v>
      </c>
      <c r="C58" s="55" t="s">
        <v>31</v>
      </c>
      <c r="D58" s="56">
        <v>4.6042535199999994</v>
      </c>
      <c r="E58" s="56">
        <v>4.6508421200000001</v>
      </c>
      <c r="F58" s="56">
        <v>4.6994370999999999</v>
      </c>
      <c r="G58" s="56">
        <v>4.8594979999999517E-2</v>
      </c>
      <c r="H58" s="57">
        <v>1.0448641073199774E-2</v>
      </c>
      <c r="I58" s="57">
        <v>6.8169996823015475E-3</v>
      </c>
    </row>
    <row r="59" spans="1:9" x14ac:dyDescent="0.25">
      <c r="A59" s="62">
        <v>32</v>
      </c>
      <c r="B59" s="55" t="s">
        <v>54</v>
      </c>
      <c r="C59" s="55" t="s">
        <v>31</v>
      </c>
      <c r="D59" s="56">
        <v>3.8407819600000002</v>
      </c>
      <c r="E59" s="56">
        <v>3.8481749900000004</v>
      </c>
      <c r="F59" s="56">
        <v>3.86089803</v>
      </c>
      <c r="G59" s="56">
        <v>1.2723039999999571E-2</v>
      </c>
      <c r="H59" s="57">
        <v>3.3062529726590136E-3</v>
      </c>
      <c r="I59" s="57">
        <v>5.6006155809402514E-3</v>
      </c>
    </row>
    <row r="60" spans="1:9" x14ac:dyDescent="0.25">
      <c r="A60" s="62">
        <v>33</v>
      </c>
      <c r="B60" s="55" t="s">
        <v>60</v>
      </c>
      <c r="C60" s="55" t="s">
        <v>31</v>
      </c>
      <c r="D60" s="56">
        <v>3.4104639100000003</v>
      </c>
      <c r="E60" s="56">
        <v>3.4184515499999999</v>
      </c>
      <c r="F60" s="56">
        <v>3.4242658500000003</v>
      </c>
      <c r="G60" s="56">
        <v>5.814300000000279E-3</v>
      </c>
      <c r="H60" s="57">
        <v>1.7008578050492715E-3</v>
      </c>
      <c r="I60" s="57">
        <v>4.9672372913696491E-3</v>
      </c>
    </row>
    <row r="61" spans="1:9" x14ac:dyDescent="0.25">
      <c r="A61" s="62">
        <v>34</v>
      </c>
      <c r="B61" s="55" t="s">
        <v>67</v>
      </c>
      <c r="C61" s="55" t="s">
        <v>61</v>
      </c>
      <c r="D61" s="56">
        <v>2.8955336600000003</v>
      </c>
      <c r="E61" s="56">
        <v>2.8976498500000001</v>
      </c>
      <c r="F61" s="56">
        <v>2.9022945400000002</v>
      </c>
      <c r="G61" s="56">
        <v>4.6446899999999444E-3</v>
      </c>
      <c r="H61" s="57">
        <v>1.6029162391722187E-3</v>
      </c>
      <c r="I61" s="57">
        <v>4.2100661283721655E-3</v>
      </c>
    </row>
    <row r="62" spans="1:9" x14ac:dyDescent="0.25">
      <c r="A62" s="62">
        <v>35</v>
      </c>
      <c r="B62" s="55" t="s">
        <v>74</v>
      </c>
      <c r="C62" s="55" t="s">
        <v>61</v>
      </c>
      <c r="D62" s="56">
        <v>2.8379349399999998</v>
      </c>
      <c r="E62" s="56">
        <v>2.8242082599999998</v>
      </c>
      <c r="F62" s="56">
        <v>2.8118720600000002</v>
      </c>
      <c r="G62" s="56">
        <v>-1.2336199999999721E-2</v>
      </c>
      <c r="H62" s="57">
        <v>-4.3680206501484145E-3</v>
      </c>
      <c r="I62" s="57">
        <v>4.0788993515186315E-3</v>
      </c>
    </row>
    <row r="63" spans="1:9" x14ac:dyDescent="0.25">
      <c r="A63" s="62">
        <v>36</v>
      </c>
      <c r="B63" s="55" t="s">
        <v>63</v>
      </c>
      <c r="C63" s="55" t="s">
        <v>61</v>
      </c>
      <c r="D63" s="56">
        <v>2.7105730699999997</v>
      </c>
      <c r="E63" s="56">
        <v>2.7415058700000001</v>
      </c>
      <c r="F63" s="56">
        <v>2.7783326100000001</v>
      </c>
      <c r="G63" s="56">
        <v>3.6826739999999761E-2</v>
      </c>
      <c r="H63" s="57">
        <v>1.3433033429908271E-2</v>
      </c>
      <c r="I63" s="57">
        <v>4.0302470522901625E-3</v>
      </c>
    </row>
    <row r="64" spans="1:9" x14ac:dyDescent="0.25">
      <c r="A64" s="62">
        <v>37</v>
      </c>
      <c r="B64" s="55" t="s">
        <v>72</v>
      </c>
      <c r="C64" s="55" t="s">
        <v>61</v>
      </c>
      <c r="D64" s="56">
        <v>2.3615491500000001</v>
      </c>
      <c r="E64" s="56">
        <v>2.3726937599999998</v>
      </c>
      <c r="F64" s="56">
        <v>2.3833370600000001</v>
      </c>
      <c r="G64" s="56">
        <v>1.0643300000000279E-2</v>
      </c>
      <c r="H64" s="57">
        <v>4.4857453496233244E-3</v>
      </c>
      <c r="I64" s="57">
        <v>3.4572668247517357E-3</v>
      </c>
    </row>
    <row r="65" spans="1:9" x14ac:dyDescent="0.25">
      <c r="A65" s="62">
        <v>38</v>
      </c>
      <c r="B65" s="55" t="s">
        <v>75</v>
      </c>
      <c r="C65" s="55" t="s">
        <v>73</v>
      </c>
      <c r="D65" s="56">
        <v>2.13748907</v>
      </c>
      <c r="E65" s="56">
        <v>2.12709547</v>
      </c>
      <c r="F65" s="56">
        <v>2.1202615200000001</v>
      </c>
      <c r="G65" s="56">
        <v>-6.8339500000001866E-3</v>
      </c>
      <c r="H65" s="57">
        <v>-3.2128083089755185E-3</v>
      </c>
      <c r="I65" s="57">
        <v>3.0756496577507542E-3</v>
      </c>
    </row>
    <row r="66" spans="1:9" x14ac:dyDescent="0.25">
      <c r="A66" s="62">
        <v>39</v>
      </c>
      <c r="B66" s="55" t="s">
        <v>295</v>
      </c>
      <c r="C66" s="55" t="s">
        <v>31</v>
      </c>
      <c r="D66" s="56">
        <v>2.0315890699999999</v>
      </c>
      <c r="E66" s="56">
        <v>2.0450371899999999</v>
      </c>
      <c r="F66" s="56">
        <v>2.0568992499999998</v>
      </c>
      <c r="G66" s="56">
        <v>1.1862060000000056E-2</v>
      </c>
      <c r="H66" s="57">
        <v>5.8004128521496751E-3</v>
      </c>
      <c r="I66" s="57">
        <v>2.9837363997863259E-3</v>
      </c>
    </row>
    <row r="67" spans="1:9" x14ac:dyDescent="0.25">
      <c r="A67" s="62">
        <v>40</v>
      </c>
      <c r="B67" s="55" t="s">
        <v>307</v>
      </c>
      <c r="C67" s="55" t="s">
        <v>61</v>
      </c>
      <c r="D67" s="56">
        <v>1.6564700000000001</v>
      </c>
      <c r="E67" s="56">
        <v>1.6750499999999999</v>
      </c>
      <c r="F67" s="56">
        <v>1.69215</v>
      </c>
      <c r="G67" s="56">
        <v>1.7100000000000001E-2</v>
      </c>
      <c r="H67" s="57">
        <v>1.0208650488045133E-2</v>
      </c>
      <c r="I67" s="57">
        <v>2.4546314307316856E-3</v>
      </c>
    </row>
    <row r="68" spans="1:9" x14ac:dyDescent="0.25">
      <c r="A68" s="62">
        <v>41</v>
      </c>
      <c r="B68" s="55" t="s">
        <v>69</v>
      </c>
      <c r="C68" s="55" t="s">
        <v>61</v>
      </c>
      <c r="D68" s="56">
        <v>1.65227072</v>
      </c>
      <c r="E68" s="56">
        <v>1.6651241799999998</v>
      </c>
      <c r="F68" s="56">
        <v>1.6735677199999999</v>
      </c>
      <c r="G68" s="56">
        <v>8.4435400000000375E-3</v>
      </c>
      <c r="H68" s="57">
        <v>5.0708170005675113E-3</v>
      </c>
      <c r="I68" s="57">
        <v>2.4276759902904384E-3</v>
      </c>
    </row>
    <row r="69" spans="1:9" x14ac:dyDescent="0.25">
      <c r="A69" s="62">
        <v>42</v>
      </c>
      <c r="B69" s="55" t="s">
        <v>64</v>
      </c>
      <c r="C69" s="55" t="s">
        <v>61</v>
      </c>
      <c r="D69" s="56">
        <v>1.5819984599999999</v>
      </c>
      <c r="E69" s="56">
        <v>1.5893111899999999</v>
      </c>
      <c r="F69" s="56">
        <v>1.5943578999999999</v>
      </c>
      <c r="G69" s="56">
        <v>5.046709999999963E-3</v>
      </c>
      <c r="H69" s="57">
        <v>3.1754070768229871E-3</v>
      </c>
      <c r="I69" s="57">
        <v>2.3127742890260115E-3</v>
      </c>
    </row>
    <row r="70" spans="1:9" x14ac:dyDescent="0.25">
      <c r="A70" s="62">
        <v>43</v>
      </c>
      <c r="B70" s="55" t="s">
        <v>66</v>
      </c>
      <c r="C70" s="55" t="s">
        <v>61</v>
      </c>
      <c r="D70" s="56">
        <v>1.47620324</v>
      </c>
      <c r="E70" s="56">
        <v>1.47799664</v>
      </c>
      <c r="F70" s="56">
        <v>1.4792288099999999</v>
      </c>
      <c r="G70" s="56">
        <v>1.2321700000001584E-3</v>
      </c>
      <c r="H70" s="57">
        <v>8.3367577885708752E-4</v>
      </c>
      <c r="I70" s="57">
        <v>2.1457681235527754E-3</v>
      </c>
    </row>
    <row r="71" spans="1:9" x14ac:dyDescent="0.25">
      <c r="A71" s="62">
        <v>44</v>
      </c>
      <c r="B71" s="55" t="s">
        <v>65</v>
      </c>
      <c r="C71" s="55" t="s">
        <v>61</v>
      </c>
      <c r="D71" s="56">
        <v>1.4219317199999999</v>
      </c>
      <c r="E71" s="56">
        <v>1.4235494900000001</v>
      </c>
      <c r="F71" s="56">
        <v>1.42483955</v>
      </c>
      <c r="G71" s="56">
        <v>1.2900600000000559E-3</v>
      </c>
      <c r="H71" s="57">
        <v>9.0622771393782445E-4</v>
      </c>
      <c r="I71" s="57">
        <v>2.0668711066865178E-3</v>
      </c>
    </row>
    <row r="72" spans="1:9" x14ac:dyDescent="0.25">
      <c r="A72" s="62">
        <v>45</v>
      </c>
      <c r="B72" s="55" t="s">
        <v>71</v>
      </c>
      <c r="C72" s="55" t="s">
        <v>61</v>
      </c>
      <c r="D72" s="56">
        <v>1.2515396699999999</v>
      </c>
      <c r="E72" s="56">
        <v>1.2533854600000001</v>
      </c>
      <c r="F72" s="56">
        <v>1.2536214099999998</v>
      </c>
      <c r="G72" s="56">
        <v>2.3594999999995342E-4</v>
      </c>
      <c r="H72" s="57">
        <v>1.8825014931955045E-4</v>
      </c>
      <c r="I72" s="57">
        <v>1.8185022103384292E-3</v>
      </c>
    </row>
    <row r="73" spans="1:9" x14ac:dyDescent="0.25">
      <c r="A73" s="62">
        <v>46</v>
      </c>
      <c r="B73" s="55" t="s">
        <v>308</v>
      </c>
      <c r="C73" s="55" t="s">
        <v>73</v>
      </c>
      <c r="D73" s="56">
        <v>0.50177846999999998</v>
      </c>
      <c r="E73" s="56">
        <v>0.50551796999999998</v>
      </c>
      <c r="F73" s="56">
        <v>0.50927705999999995</v>
      </c>
      <c r="G73" s="56">
        <v>3.7590900000000257E-3</v>
      </c>
      <c r="H73" s="57">
        <v>7.4361154757763125E-3</v>
      </c>
      <c r="I73" s="57">
        <v>7.387568941445064E-4</v>
      </c>
    </row>
    <row r="74" spans="1:9" x14ac:dyDescent="0.25">
      <c r="A74" s="82" t="s">
        <v>76</v>
      </c>
      <c r="B74" s="82"/>
      <c r="C74" s="58" t="s">
        <v>77</v>
      </c>
      <c r="D74" s="59">
        <v>687.3985478100002</v>
      </c>
      <c r="E74" s="59">
        <v>688.52252948000023</v>
      </c>
      <c r="F74" s="59">
        <v>689.37029763999976</v>
      </c>
      <c r="G74" s="59">
        <v>0.84776815999948973</v>
      </c>
      <c r="H74" s="60">
        <v>1.2312860127318683E-3</v>
      </c>
    </row>
  </sheetData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4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192</v>
      </c>
      <c r="B2" s="33"/>
      <c r="C2" s="33"/>
    </row>
    <row r="3" spans="1:3" x14ac:dyDescent="0.25">
      <c r="A3"/>
    </row>
    <row r="4" spans="1:3" x14ac:dyDescent="0.25">
      <c r="A4"/>
      <c r="B4"/>
    </row>
    <row r="24" spans="1:9" ht="15.75" x14ac:dyDescent="0.25">
      <c r="A24" s="83" t="s">
        <v>193</v>
      </c>
      <c r="B24" s="83"/>
      <c r="C24" s="83"/>
      <c r="D24" s="83"/>
    </row>
    <row r="25" spans="1:9" x14ac:dyDescent="0.25">
      <c r="A25" s="2" t="s">
        <v>24</v>
      </c>
      <c r="D25" s="35"/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40</v>
      </c>
      <c r="C28" s="55" t="s">
        <v>31</v>
      </c>
      <c r="D28" s="56">
        <v>85.195988460000009</v>
      </c>
      <c r="E28" s="56">
        <v>85.30315573</v>
      </c>
      <c r="F28" s="56">
        <v>85.401294880000009</v>
      </c>
      <c r="G28" s="56">
        <v>9.8139150000005962E-2</v>
      </c>
      <c r="H28" s="57">
        <v>1.1504750224087161E-3</v>
      </c>
      <c r="I28" s="57">
        <v>6.9630754150381974E-2</v>
      </c>
    </row>
    <row r="29" spans="1:9" x14ac:dyDescent="0.25">
      <c r="A29" s="62">
        <v>2</v>
      </c>
      <c r="B29" s="55" t="s">
        <v>35</v>
      </c>
      <c r="C29" s="55" t="s">
        <v>31</v>
      </c>
      <c r="D29" s="56">
        <v>79.744323469999998</v>
      </c>
      <c r="E29" s="56">
        <v>80.451270879999996</v>
      </c>
      <c r="F29" s="56">
        <v>81.006256579999999</v>
      </c>
      <c r="G29" s="56">
        <v>0.55498570000000302</v>
      </c>
      <c r="H29" s="57">
        <v>6.8984081162348819E-3</v>
      </c>
      <c r="I29" s="57">
        <v>6.6047320997771983E-2</v>
      </c>
    </row>
    <row r="30" spans="1:9" x14ac:dyDescent="0.25">
      <c r="A30" s="62">
        <v>3</v>
      </c>
      <c r="B30" s="55" t="s">
        <v>295</v>
      </c>
      <c r="C30" s="55" t="s">
        <v>31</v>
      </c>
      <c r="D30" s="56">
        <v>71.762003050000004</v>
      </c>
      <c r="E30" s="56">
        <v>72.075445060000007</v>
      </c>
      <c r="F30" s="56">
        <v>72.393271369999994</v>
      </c>
      <c r="G30" s="56">
        <v>0.31782630999998751</v>
      </c>
      <c r="H30" s="57">
        <v>4.4096336794786275E-3</v>
      </c>
      <c r="I30" s="57">
        <v>5.9024843686378947E-2</v>
      </c>
    </row>
    <row r="31" spans="1:9" x14ac:dyDescent="0.25">
      <c r="A31" s="62">
        <v>4</v>
      </c>
      <c r="B31" s="55" t="s">
        <v>37</v>
      </c>
      <c r="C31" s="55" t="s">
        <v>31</v>
      </c>
      <c r="D31" s="56">
        <v>69.256962150000007</v>
      </c>
      <c r="E31" s="56">
        <v>69.256962150000007</v>
      </c>
      <c r="F31" s="56">
        <v>69.256962150000007</v>
      </c>
      <c r="G31" s="56">
        <v>0</v>
      </c>
      <c r="H31" s="57">
        <v>0</v>
      </c>
      <c r="I31" s="57">
        <v>5.6467697725720474E-2</v>
      </c>
    </row>
    <row r="32" spans="1:9" x14ac:dyDescent="0.25">
      <c r="A32" s="62">
        <v>5</v>
      </c>
      <c r="B32" s="55" t="s">
        <v>36</v>
      </c>
      <c r="C32" s="55" t="s">
        <v>31</v>
      </c>
      <c r="D32" s="56">
        <v>65.833402879999994</v>
      </c>
      <c r="E32" s="56">
        <v>66.009036010000003</v>
      </c>
      <c r="F32" s="56">
        <v>66.157234700000004</v>
      </c>
      <c r="G32" s="56">
        <v>0.14819869000000507</v>
      </c>
      <c r="H32" s="57">
        <v>2.2451273182894807E-3</v>
      </c>
      <c r="I32" s="57">
        <v>5.3940378200795017E-2</v>
      </c>
    </row>
    <row r="33" spans="1:9" x14ac:dyDescent="0.25">
      <c r="A33" s="62">
        <v>6</v>
      </c>
      <c r="B33" s="55" t="s">
        <v>34</v>
      </c>
      <c r="C33" s="55" t="s">
        <v>31</v>
      </c>
      <c r="D33" s="56">
        <v>62.723520600000001</v>
      </c>
      <c r="E33" s="56">
        <v>62.056148749999998</v>
      </c>
      <c r="F33" s="56">
        <v>63.396009939999999</v>
      </c>
      <c r="G33" s="56">
        <v>1.3398611899999977</v>
      </c>
      <c r="H33" s="57">
        <v>2.1591110905025308E-2</v>
      </c>
      <c r="I33" s="57">
        <v>5.1689052120930924E-2</v>
      </c>
    </row>
    <row r="34" spans="1:9" x14ac:dyDescent="0.25">
      <c r="A34" s="62">
        <v>7</v>
      </c>
      <c r="B34" s="55" t="s">
        <v>43</v>
      </c>
      <c r="C34" s="55" t="s">
        <v>31</v>
      </c>
      <c r="D34" s="56">
        <v>62.686243729999994</v>
      </c>
      <c r="E34" s="56">
        <v>62.799995809999992</v>
      </c>
      <c r="F34" s="56">
        <v>62.918735810000001</v>
      </c>
      <c r="G34" s="56">
        <v>0.11874000000000745</v>
      </c>
      <c r="H34" s="57">
        <v>1.8907644573616328E-3</v>
      </c>
      <c r="I34" s="57">
        <v>5.129991331858532E-2</v>
      </c>
    </row>
    <row r="35" spans="1:9" x14ac:dyDescent="0.25">
      <c r="A35" s="62">
        <v>8</v>
      </c>
      <c r="B35" s="55" t="s">
        <v>39</v>
      </c>
      <c r="C35" s="55" t="s">
        <v>31</v>
      </c>
      <c r="D35" s="56">
        <v>53.591125529999999</v>
      </c>
      <c r="E35" s="56">
        <v>53.070728799999998</v>
      </c>
      <c r="F35" s="56">
        <v>54.227113580000001</v>
      </c>
      <c r="G35" s="56">
        <v>1.1563847800000011</v>
      </c>
      <c r="H35" s="57">
        <v>2.1789502540240247E-2</v>
      </c>
      <c r="I35" s="57">
        <v>4.4213320410181341E-2</v>
      </c>
    </row>
    <row r="36" spans="1:9" x14ac:dyDescent="0.25">
      <c r="A36" s="62">
        <v>9</v>
      </c>
      <c r="B36" s="55" t="s">
        <v>41</v>
      </c>
      <c r="C36" s="55" t="s">
        <v>31</v>
      </c>
      <c r="D36" s="56">
        <v>46.14143481</v>
      </c>
      <c r="E36" s="56">
        <v>46.567615630000006</v>
      </c>
      <c r="F36" s="56">
        <v>46.901257280000003</v>
      </c>
      <c r="G36" s="56">
        <v>0.33364164999999851</v>
      </c>
      <c r="H36" s="57">
        <v>7.1646711021437475E-3</v>
      </c>
      <c r="I36" s="57">
        <v>3.8240285695858904E-2</v>
      </c>
    </row>
    <row r="37" spans="1:9" x14ac:dyDescent="0.25">
      <c r="A37" s="62">
        <v>10</v>
      </c>
      <c r="B37" s="55" t="s">
        <v>45</v>
      </c>
      <c r="C37" s="55" t="s">
        <v>31</v>
      </c>
      <c r="D37" s="56">
        <v>46.277771770000001</v>
      </c>
      <c r="E37" s="56">
        <v>46.391987969999995</v>
      </c>
      <c r="F37" s="56">
        <v>46.499677060000003</v>
      </c>
      <c r="G37" s="56">
        <v>0.10768909000000358</v>
      </c>
      <c r="H37" s="57">
        <v>2.3212863839687614E-3</v>
      </c>
      <c r="I37" s="57">
        <v>3.7912862866851839E-2</v>
      </c>
    </row>
    <row r="38" spans="1:9" x14ac:dyDescent="0.25">
      <c r="A38" s="62">
        <v>11</v>
      </c>
      <c r="B38" s="55" t="s">
        <v>42</v>
      </c>
      <c r="C38" s="55" t="s">
        <v>31</v>
      </c>
      <c r="D38" s="56">
        <v>45.809708190000002</v>
      </c>
      <c r="E38" s="56">
        <v>45.981880220000001</v>
      </c>
      <c r="F38" s="56">
        <v>46.142087279999998</v>
      </c>
      <c r="G38" s="56">
        <v>0.16020706000000237</v>
      </c>
      <c r="H38" s="57">
        <v>3.4841346033153229E-3</v>
      </c>
      <c r="I38" s="57">
        <v>3.7621307029286899E-2</v>
      </c>
    </row>
    <row r="39" spans="1:9" x14ac:dyDescent="0.25">
      <c r="A39" s="62">
        <v>12</v>
      </c>
      <c r="B39" s="55" t="s">
        <v>38</v>
      </c>
      <c r="C39" s="55" t="s">
        <v>31</v>
      </c>
      <c r="D39" s="56">
        <v>37.248711519999993</v>
      </c>
      <c r="E39" s="56">
        <v>37.458527620000005</v>
      </c>
      <c r="F39" s="56">
        <v>37.59628472</v>
      </c>
      <c r="G39" s="56">
        <v>0.13775709999999403</v>
      </c>
      <c r="H39" s="57">
        <v>3.6775898240709874E-3</v>
      </c>
      <c r="I39" s="57">
        <v>3.065360615415158E-2</v>
      </c>
    </row>
    <row r="40" spans="1:9" x14ac:dyDescent="0.25">
      <c r="A40" s="62">
        <v>13</v>
      </c>
      <c r="B40" s="55" t="s">
        <v>44</v>
      </c>
      <c r="C40" s="55" t="s">
        <v>31</v>
      </c>
      <c r="D40" s="56">
        <v>35.990466410000003</v>
      </c>
      <c r="E40" s="56">
        <v>36.225544870000007</v>
      </c>
      <c r="F40" s="56">
        <v>36.451148770000003</v>
      </c>
      <c r="G40" s="56">
        <v>0.2256038999999985</v>
      </c>
      <c r="H40" s="57">
        <v>6.2277572582995488E-3</v>
      </c>
      <c r="I40" s="57">
        <v>2.9719935535746391E-2</v>
      </c>
    </row>
    <row r="41" spans="1:9" x14ac:dyDescent="0.25">
      <c r="A41" s="62">
        <v>14</v>
      </c>
      <c r="B41" s="55" t="s">
        <v>46</v>
      </c>
      <c r="C41" s="55" t="s">
        <v>31</v>
      </c>
      <c r="D41" s="56">
        <v>35.55613847</v>
      </c>
      <c r="E41" s="56">
        <v>35.625952140000003</v>
      </c>
      <c r="F41" s="56">
        <v>35.80272231</v>
      </c>
      <c r="G41" s="56">
        <v>0.17677017000000178</v>
      </c>
      <c r="H41" s="57">
        <v>4.9618370704969401E-3</v>
      </c>
      <c r="I41" s="57">
        <v>2.9191250069275362E-2</v>
      </c>
    </row>
    <row r="42" spans="1:9" x14ac:dyDescent="0.25">
      <c r="A42" s="62">
        <v>15</v>
      </c>
      <c r="B42" s="55" t="s">
        <v>50</v>
      </c>
      <c r="C42" s="55" t="s">
        <v>31</v>
      </c>
      <c r="D42" s="56">
        <v>35.300572549999998</v>
      </c>
      <c r="E42" s="56">
        <v>35.522046859999996</v>
      </c>
      <c r="F42" s="56">
        <v>35.72622861</v>
      </c>
      <c r="G42" s="56">
        <v>0.20418175</v>
      </c>
      <c r="H42" s="57">
        <v>5.7480288454301084E-3</v>
      </c>
      <c r="I42" s="57">
        <v>2.9128881998320026E-2</v>
      </c>
    </row>
    <row r="43" spans="1:9" x14ac:dyDescent="0.25">
      <c r="A43" s="62">
        <v>16</v>
      </c>
      <c r="B43" s="55" t="s">
        <v>48</v>
      </c>
      <c r="C43" s="55" t="s">
        <v>31</v>
      </c>
      <c r="D43" s="56">
        <v>35.234785070000001</v>
      </c>
      <c r="E43" s="56">
        <v>35.330566679999997</v>
      </c>
      <c r="F43" s="56">
        <v>35.397528269999995</v>
      </c>
      <c r="G43" s="56">
        <v>6.6961589999996129E-2</v>
      </c>
      <c r="H43" s="57">
        <v>1.8952877435136606E-3</v>
      </c>
      <c r="I43" s="57">
        <v>2.886088076255601E-2</v>
      </c>
    </row>
    <row r="44" spans="1:9" x14ac:dyDescent="0.25">
      <c r="A44" s="62">
        <v>17</v>
      </c>
      <c r="B44" s="55" t="s">
        <v>32</v>
      </c>
      <c r="C44" s="55" t="s">
        <v>31</v>
      </c>
      <c r="D44" s="56">
        <v>29.66914547</v>
      </c>
      <c r="E44" s="56">
        <v>30.171016219999998</v>
      </c>
      <c r="F44" s="56">
        <v>30.585101899999998</v>
      </c>
      <c r="G44" s="56">
        <v>0.41408567999999968</v>
      </c>
      <c r="H44" s="57">
        <v>1.3724618255500037E-2</v>
      </c>
      <c r="I44" s="57">
        <v>2.493713607101317E-2</v>
      </c>
    </row>
    <row r="45" spans="1:9" x14ac:dyDescent="0.25">
      <c r="A45" s="62">
        <v>18</v>
      </c>
      <c r="B45" s="55" t="s">
        <v>294</v>
      </c>
      <c r="C45" s="55" t="s">
        <v>31</v>
      </c>
      <c r="D45" s="56">
        <v>29.349389669999997</v>
      </c>
      <c r="E45" s="56">
        <v>29.452670859999994</v>
      </c>
      <c r="F45" s="56">
        <v>29.561430449999996</v>
      </c>
      <c r="G45" s="56">
        <v>0.10875958999999985</v>
      </c>
      <c r="H45" s="57">
        <v>3.6926902323044489E-3</v>
      </c>
      <c r="I45" s="57">
        <v>2.4102499837852166E-2</v>
      </c>
    </row>
    <row r="46" spans="1:9" x14ac:dyDescent="0.25">
      <c r="A46" s="62">
        <v>19</v>
      </c>
      <c r="B46" s="55" t="s">
        <v>33</v>
      </c>
      <c r="C46" s="55" t="s">
        <v>31</v>
      </c>
      <c r="D46" s="56">
        <v>26.75488721</v>
      </c>
      <c r="E46" s="56">
        <v>27.039600409999998</v>
      </c>
      <c r="F46" s="56">
        <v>27.33653597</v>
      </c>
      <c r="G46" s="56">
        <v>0.29693555999999866</v>
      </c>
      <c r="H46" s="57">
        <v>1.0981506956374384E-2</v>
      </c>
      <c r="I46" s="57">
        <v>2.2288463168207918E-2</v>
      </c>
    </row>
    <row r="47" spans="1:9" x14ac:dyDescent="0.25">
      <c r="A47" s="62">
        <v>20</v>
      </c>
      <c r="B47" s="55" t="s">
        <v>49</v>
      </c>
      <c r="C47" s="55" t="s">
        <v>31</v>
      </c>
      <c r="D47" s="56">
        <v>24.734079960000003</v>
      </c>
      <c r="E47" s="56">
        <v>24.95594891</v>
      </c>
      <c r="F47" s="56">
        <v>25.121939170000001</v>
      </c>
      <c r="G47" s="56">
        <v>0.16599026000000164</v>
      </c>
      <c r="H47" s="57">
        <v>6.651330334046658E-3</v>
      </c>
      <c r="I47" s="57">
        <v>2.048282256826503E-2</v>
      </c>
    </row>
    <row r="48" spans="1:9" x14ac:dyDescent="0.25">
      <c r="A48" s="62">
        <v>21</v>
      </c>
      <c r="B48" s="55" t="s">
        <v>51</v>
      </c>
      <c r="C48" s="55" t="s">
        <v>31</v>
      </c>
      <c r="D48" s="56">
        <v>24.720296309999998</v>
      </c>
      <c r="E48" s="56">
        <v>24.755748140000001</v>
      </c>
      <c r="F48" s="56">
        <v>24.793367789999998</v>
      </c>
      <c r="G48" s="56">
        <v>3.7619649999998513E-2</v>
      </c>
      <c r="H48" s="57">
        <v>1.5196329267550268E-3</v>
      </c>
      <c r="I48" s="57">
        <v>2.0214926478237596E-2</v>
      </c>
    </row>
    <row r="49" spans="1:9" x14ac:dyDescent="0.25">
      <c r="A49" s="62">
        <v>22</v>
      </c>
      <c r="B49" s="55" t="s">
        <v>47</v>
      </c>
      <c r="C49" s="55" t="s">
        <v>31</v>
      </c>
      <c r="D49" s="56">
        <v>24.122324149999997</v>
      </c>
      <c r="E49" s="56">
        <v>24.33238154</v>
      </c>
      <c r="F49" s="56">
        <v>24.499402530000001</v>
      </c>
      <c r="G49" s="56">
        <v>0.16702099000000209</v>
      </c>
      <c r="H49" s="57">
        <v>6.8641447909830074E-3</v>
      </c>
      <c r="I49" s="57">
        <v>1.9975246005282537E-2</v>
      </c>
    </row>
    <row r="50" spans="1:9" x14ac:dyDescent="0.25">
      <c r="A50" s="62">
        <v>23</v>
      </c>
      <c r="B50" s="55" t="s">
        <v>52</v>
      </c>
      <c r="C50" s="55" t="s">
        <v>31</v>
      </c>
      <c r="D50" s="56">
        <v>18.6779522</v>
      </c>
      <c r="E50" s="56">
        <v>18.779112689999998</v>
      </c>
      <c r="F50" s="56">
        <v>18.81090519</v>
      </c>
      <c r="G50" s="56">
        <v>3.1792500000003728E-2</v>
      </c>
      <c r="H50" s="57">
        <v>1.6929713626423596E-3</v>
      </c>
      <c r="I50" s="57">
        <v>1.5337209072432675E-2</v>
      </c>
    </row>
    <row r="51" spans="1:9" x14ac:dyDescent="0.25">
      <c r="A51" s="62">
        <v>24</v>
      </c>
      <c r="B51" s="55" t="s">
        <v>57</v>
      </c>
      <c r="C51" s="55" t="s">
        <v>31</v>
      </c>
      <c r="D51" s="56">
        <v>18.070764430000001</v>
      </c>
      <c r="E51" s="56">
        <v>18.135163930000001</v>
      </c>
      <c r="F51" s="56">
        <v>18.200099359999999</v>
      </c>
      <c r="G51" s="56">
        <v>6.4935429999999697E-2</v>
      </c>
      <c r="H51" s="57">
        <v>3.5806365054456778E-3</v>
      </c>
      <c r="I51" s="57">
        <v>1.483919706170015E-2</v>
      </c>
    </row>
    <row r="52" spans="1:9" x14ac:dyDescent="0.25">
      <c r="A52" s="62">
        <v>25</v>
      </c>
      <c r="B52" s="55" t="s">
        <v>55</v>
      </c>
      <c r="C52" s="55" t="s">
        <v>31</v>
      </c>
      <c r="D52" s="56">
        <v>13.162735419999999</v>
      </c>
      <c r="E52" s="56">
        <v>13.23073342</v>
      </c>
      <c r="F52" s="56">
        <v>13.273442320000001</v>
      </c>
      <c r="G52" s="56">
        <v>4.2708900000000376E-2</v>
      </c>
      <c r="H52" s="57">
        <v>3.2280069928277925E-3</v>
      </c>
      <c r="I52" s="57">
        <v>1.08223159872678E-2</v>
      </c>
    </row>
    <row r="53" spans="1:9" x14ac:dyDescent="0.25">
      <c r="A53" s="62">
        <v>26</v>
      </c>
      <c r="B53" s="55" t="s">
        <v>60</v>
      </c>
      <c r="C53" s="55" t="s">
        <v>31</v>
      </c>
      <c r="D53" s="56">
        <v>12.759784739999999</v>
      </c>
      <c r="E53" s="56">
        <v>12.792465139999997</v>
      </c>
      <c r="F53" s="56">
        <v>12.821089890000001</v>
      </c>
      <c r="G53" s="56">
        <v>2.8624750000003724E-2</v>
      </c>
      <c r="H53" s="57">
        <v>2.2376257966495216E-3</v>
      </c>
      <c r="I53" s="57">
        <v>1.0453496745277192E-2</v>
      </c>
    </row>
    <row r="54" spans="1:9" x14ac:dyDescent="0.25">
      <c r="A54" s="62">
        <v>27</v>
      </c>
      <c r="B54" s="55" t="s">
        <v>53</v>
      </c>
      <c r="C54" s="55" t="s">
        <v>31</v>
      </c>
      <c r="D54" s="56">
        <v>11.82024777</v>
      </c>
      <c r="E54" s="56">
        <v>11.89108645</v>
      </c>
      <c r="F54" s="56">
        <v>12.05724384</v>
      </c>
      <c r="G54" s="56">
        <v>0.1661573900000006</v>
      </c>
      <c r="H54" s="57">
        <v>1.3973272391775489E-2</v>
      </c>
      <c r="I54" s="57">
        <v>9.8307055265840181E-3</v>
      </c>
    </row>
    <row r="55" spans="1:9" x14ac:dyDescent="0.25">
      <c r="A55" s="62">
        <v>28</v>
      </c>
      <c r="B55" s="55" t="s">
        <v>54</v>
      </c>
      <c r="C55" s="55" t="s">
        <v>31</v>
      </c>
      <c r="D55" s="56">
        <v>11.07013837</v>
      </c>
      <c r="E55" s="56">
        <v>11.261900750000001</v>
      </c>
      <c r="F55" s="56">
        <v>11.449294029999999</v>
      </c>
      <c r="G55" s="56">
        <v>0.18739327999999933</v>
      </c>
      <c r="H55" s="57">
        <v>1.6639578358919504E-2</v>
      </c>
      <c r="I55" s="57">
        <v>9.3350221319075857E-3</v>
      </c>
    </row>
    <row r="56" spans="1:9" x14ac:dyDescent="0.25">
      <c r="A56" s="62">
        <v>29</v>
      </c>
      <c r="B56" s="55" t="s">
        <v>59</v>
      </c>
      <c r="C56" s="55" t="s">
        <v>31</v>
      </c>
      <c r="D56" s="56">
        <v>12.374406520000001</v>
      </c>
      <c r="E56" s="56">
        <v>10.181353230000001</v>
      </c>
      <c r="F56" s="56">
        <v>10.25427874</v>
      </c>
      <c r="G56" s="56">
        <v>7.2925509999999777E-2</v>
      </c>
      <c r="H56" s="57">
        <v>7.1626539569533991E-3</v>
      </c>
      <c r="I56" s="57">
        <v>8.3606830896148648E-3</v>
      </c>
    </row>
    <row r="57" spans="1:9" x14ac:dyDescent="0.25">
      <c r="A57" s="62">
        <v>30</v>
      </c>
      <c r="B57" s="55" t="s">
        <v>58</v>
      </c>
      <c r="C57" s="55" t="s">
        <v>31</v>
      </c>
      <c r="D57" s="56">
        <v>9.5447191</v>
      </c>
      <c r="E57" s="56">
        <v>9.6040979000000011</v>
      </c>
      <c r="F57" s="56">
        <v>9.6608528000000007</v>
      </c>
      <c r="G57" s="56">
        <v>5.6754900000000372E-2</v>
      </c>
      <c r="H57" s="57">
        <v>5.9094462167030145E-3</v>
      </c>
      <c r="I57" s="57">
        <v>7.8768415296869947E-3</v>
      </c>
    </row>
    <row r="58" spans="1:9" x14ac:dyDescent="0.25">
      <c r="A58" s="62">
        <v>31</v>
      </c>
      <c r="B58" s="55" t="s">
        <v>56</v>
      </c>
      <c r="C58" s="55" t="s">
        <v>31</v>
      </c>
      <c r="D58" s="56">
        <v>9.3405981799999989</v>
      </c>
      <c r="E58" s="56">
        <v>9.3939161299999991</v>
      </c>
      <c r="F58" s="56">
        <v>9.4357009000000005</v>
      </c>
      <c r="G58" s="56">
        <v>4.1784770000001414E-2</v>
      </c>
      <c r="H58" s="57">
        <v>4.4480671768570941E-3</v>
      </c>
      <c r="I58" s="57">
        <v>7.6932670696343644E-3</v>
      </c>
    </row>
    <row r="59" spans="1:9" x14ac:dyDescent="0.25">
      <c r="A59" s="62">
        <v>32</v>
      </c>
      <c r="B59" s="55" t="s">
        <v>307</v>
      </c>
      <c r="C59" s="55" t="s">
        <v>61</v>
      </c>
      <c r="D59" s="56">
        <v>9.2461914200000006</v>
      </c>
      <c r="E59" s="56">
        <v>9.3170507300000001</v>
      </c>
      <c r="F59" s="56">
        <v>9.3820990500000008</v>
      </c>
      <c r="G59" s="56">
        <v>6.5048320000000298E-2</v>
      </c>
      <c r="H59" s="57">
        <v>6.9816427842934259E-3</v>
      </c>
      <c r="I59" s="57">
        <v>7.6495635491596456E-3</v>
      </c>
    </row>
    <row r="60" spans="1:9" x14ac:dyDescent="0.25">
      <c r="A60" s="62">
        <v>33</v>
      </c>
      <c r="B60" s="55" t="s">
        <v>71</v>
      </c>
      <c r="C60" s="55" t="s">
        <v>61</v>
      </c>
      <c r="D60" s="56">
        <v>7.5580379700000009</v>
      </c>
      <c r="E60" s="56">
        <v>7.5804317699999997</v>
      </c>
      <c r="F60" s="56">
        <v>7.5981159000000007</v>
      </c>
      <c r="G60" s="56">
        <v>1.7684130000000818E-2</v>
      </c>
      <c r="H60" s="57">
        <v>2.3328657966406076E-3</v>
      </c>
      <c r="I60" s="57">
        <v>6.1950177802621185E-3</v>
      </c>
    </row>
    <row r="61" spans="1:9" x14ac:dyDescent="0.25">
      <c r="A61" s="62">
        <v>34</v>
      </c>
      <c r="B61" s="55" t="s">
        <v>62</v>
      </c>
      <c r="C61" s="55" t="s">
        <v>61</v>
      </c>
      <c r="D61" s="56">
        <v>7.4774786500000001</v>
      </c>
      <c r="E61" s="56">
        <v>7.49108792</v>
      </c>
      <c r="F61" s="56">
        <v>7.5032487199999993</v>
      </c>
      <c r="G61" s="56">
        <v>1.2160799999999814E-2</v>
      </c>
      <c r="H61" s="57">
        <v>1.623369012601285E-3</v>
      </c>
      <c r="I61" s="57">
        <v>6.1176691487594944E-3</v>
      </c>
    </row>
    <row r="62" spans="1:9" x14ac:dyDescent="0.25">
      <c r="A62" s="62">
        <v>35</v>
      </c>
      <c r="B62" s="55" t="s">
        <v>63</v>
      </c>
      <c r="C62" s="55" t="s">
        <v>61</v>
      </c>
      <c r="D62" s="56">
        <v>7.14625485</v>
      </c>
      <c r="E62" s="56">
        <v>7.0846190200000008</v>
      </c>
      <c r="F62" s="56">
        <v>7.1450298700000001</v>
      </c>
      <c r="G62" s="56">
        <v>6.0410849999999627E-2</v>
      </c>
      <c r="H62" s="57">
        <v>8.5270428557214957E-3</v>
      </c>
      <c r="I62" s="57">
        <v>5.8256004077476536E-3</v>
      </c>
    </row>
    <row r="63" spans="1:9" x14ac:dyDescent="0.25">
      <c r="A63" s="62">
        <v>36</v>
      </c>
      <c r="B63" s="55" t="s">
        <v>67</v>
      </c>
      <c r="C63" s="55" t="s">
        <v>61</v>
      </c>
      <c r="D63" s="56">
        <v>5.8831468599999992</v>
      </c>
      <c r="E63" s="56">
        <v>5.911910559999999</v>
      </c>
      <c r="F63" s="56">
        <v>5.9397605599999999</v>
      </c>
      <c r="G63" s="56">
        <v>2.7850000000000933E-2</v>
      </c>
      <c r="H63" s="57">
        <v>4.7108290488076902E-3</v>
      </c>
      <c r="I63" s="57">
        <v>4.8429008933253666E-3</v>
      </c>
    </row>
    <row r="64" spans="1:9" x14ac:dyDescent="0.25">
      <c r="A64" s="62">
        <v>37</v>
      </c>
      <c r="B64" s="55" t="s">
        <v>64</v>
      </c>
      <c r="C64" s="55" t="s">
        <v>61</v>
      </c>
      <c r="D64" s="56">
        <v>5.4502843800000003</v>
      </c>
      <c r="E64" s="56">
        <v>5.4706970199999994</v>
      </c>
      <c r="F64" s="56">
        <v>5.4883360699999999</v>
      </c>
      <c r="G64" s="56">
        <v>1.7639050000000746E-2</v>
      </c>
      <c r="H64" s="57">
        <v>3.2242783571298462E-3</v>
      </c>
      <c r="I64" s="57">
        <v>4.474838234265934E-3</v>
      </c>
    </row>
    <row r="65" spans="1:9" x14ac:dyDescent="0.25">
      <c r="A65" s="62">
        <v>38</v>
      </c>
      <c r="B65" s="55" t="s">
        <v>66</v>
      </c>
      <c r="C65" s="55" t="s">
        <v>61</v>
      </c>
      <c r="D65" s="56">
        <v>5.3353308699999999</v>
      </c>
      <c r="E65" s="56">
        <v>5.3461592800000002</v>
      </c>
      <c r="F65" s="56">
        <v>5.3570915999999995</v>
      </c>
      <c r="G65" s="56">
        <v>1.0932319999999367E-2</v>
      </c>
      <c r="H65" s="57">
        <v>2.0448923100546616E-3</v>
      </c>
      <c r="I65" s="57">
        <v>4.3678298869451095E-3</v>
      </c>
    </row>
    <row r="66" spans="1:9" x14ac:dyDescent="0.25">
      <c r="A66" s="62">
        <v>39</v>
      </c>
      <c r="B66" s="55" t="s">
        <v>69</v>
      </c>
      <c r="C66" s="55" t="s">
        <v>61</v>
      </c>
      <c r="D66" s="56">
        <v>4.9932257199999999</v>
      </c>
      <c r="E66" s="56">
        <v>5.0322424699999999</v>
      </c>
      <c r="F66" s="56">
        <v>5.0680272000000004</v>
      </c>
      <c r="G66" s="56">
        <v>3.5784730000000445E-2</v>
      </c>
      <c r="H66" s="57">
        <v>7.1110901776560162E-3</v>
      </c>
      <c r="I66" s="57">
        <v>4.1321452618078699E-3</v>
      </c>
    </row>
    <row r="67" spans="1:9" x14ac:dyDescent="0.25">
      <c r="A67" s="62">
        <v>40</v>
      </c>
      <c r="B67" s="55" t="s">
        <v>65</v>
      </c>
      <c r="C67" s="55" t="s">
        <v>61</v>
      </c>
      <c r="D67" s="56">
        <v>5.2757839500000001</v>
      </c>
      <c r="E67" s="56">
        <v>5.0961228000000007</v>
      </c>
      <c r="F67" s="56">
        <v>4.8197457500000001</v>
      </c>
      <c r="G67" s="56">
        <v>-0.27637705000000073</v>
      </c>
      <c r="H67" s="57">
        <v>-5.4232808126209342E-2</v>
      </c>
      <c r="I67" s="57">
        <v>3.9297124458963278E-3</v>
      </c>
    </row>
    <row r="68" spans="1:9" x14ac:dyDescent="0.25">
      <c r="A68" s="62">
        <v>41</v>
      </c>
      <c r="B68" s="55" t="s">
        <v>72</v>
      </c>
      <c r="C68" s="55" t="s">
        <v>61</v>
      </c>
      <c r="D68" s="56">
        <v>4.24220386</v>
      </c>
      <c r="E68" s="56">
        <v>4.2686372800000001</v>
      </c>
      <c r="F68" s="56">
        <v>4.2861375800000001</v>
      </c>
      <c r="G68" s="56">
        <v>1.7500299999999813E-2</v>
      </c>
      <c r="H68" s="57">
        <v>4.099739296659053E-3</v>
      </c>
      <c r="I68" s="57">
        <v>3.4946424700825697E-3</v>
      </c>
    </row>
    <row r="69" spans="1:9" x14ac:dyDescent="0.25">
      <c r="A69" s="62">
        <v>42</v>
      </c>
      <c r="B69" s="55" t="s">
        <v>70</v>
      </c>
      <c r="C69" s="55" t="s">
        <v>61</v>
      </c>
      <c r="D69" s="56">
        <v>3.5113633799999997</v>
      </c>
      <c r="E69" s="56">
        <v>3.5209997899999999</v>
      </c>
      <c r="F69" s="56">
        <v>3.5593684900000007</v>
      </c>
      <c r="G69" s="56">
        <v>3.8368700000000651E-2</v>
      </c>
      <c r="H69" s="57">
        <v>1.0897103745638296E-2</v>
      </c>
      <c r="I69" s="57">
        <v>2.9020814333793896E-3</v>
      </c>
    </row>
    <row r="70" spans="1:9" x14ac:dyDescent="0.25">
      <c r="A70" s="62">
        <v>43</v>
      </c>
      <c r="B70" s="55" t="s">
        <v>68</v>
      </c>
      <c r="C70" s="55" t="s">
        <v>61</v>
      </c>
      <c r="D70" s="56">
        <v>3.0603820999999996</v>
      </c>
      <c r="E70" s="56">
        <v>3.0768120899999998</v>
      </c>
      <c r="F70" s="56">
        <v>3.0955857400000002</v>
      </c>
      <c r="G70" s="56">
        <v>1.8773650000000374E-2</v>
      </c>
      <c r="H70" s="57">
        <v>6.1016563413205946E-3</v>
      </c>
      <c r="I70" s="57">
        <v>2.5239426394674854E-3</v>
      </c>
    </row>
    <row r="71" spans="1:9" x14ac:dyDescent="0.25">
      <c r="A71" s="62">
        <v>44</v>
      </c>
      <c r="B71" s="55" t="s">
        <v>74</v>
      </c>
      <c r="C71" s="55" t="s">
        <v>61</v>
      </c>
      <c r="D71" s="56">
        <v>2.0230450100000001</v>
      </c>
      <c r="E71" s="56">
        <v>2.0344170099999999</v>
      </c>
      <c r="F71" s="56">
        <v>2.0492670099999999</v>
      </c>
      <c r="G71" s="56">
        <v>1.485E-2</v>
      </c>
      <c r="H71" s="57">
        <v>7.2993884375750478E-3</v>
      </c>
      <c r="I71" s="57">
        <v>1.6708412625628135E-3</v>
      </c>
    </row>
    <row r="72" spans="1:9" x14ac:dyDescent="0.25">
      <c r="A72" s="62">
        <v>45</v>
      </c>
      <c r="B72" s="55" t="s">
        <v>75</v>
      </c>
      <c r="C72" s="55" t="s">
        <v>73</v>
      </c>
      <c r="D72" s="56">
        <v>1.20395889</v>
      </c>
      <c r="E72" s="56">
        <v>1.2182690599999999</v>
      </c>
      <c r="F72" s="56">
        <v>1.22625663</v>
      </c>
      <c r="G72" s="56">
        <v>7.9875700000000653E-3</v>
      </c>
      <c r="H72" s="57">
        <v>6.5564908953692595E-3</v>
      </c>
      <c r="I72" s="57">
        <v>9.9981123294188038E-4</v>
      </c>
    </row>
    <row r="73" spans="1:9" x14ac:dyDescent="0.25">
      <c r="A73" s="62">
        <v>46</v>
      </c>
      <c r="B73" s="55" t="s">
        <v>308</v>
      </c>
      <c r="C73" s="55" t="s">
        <v>73</v>
      </c>
      <c r="D73" s="56">
        <v>0.82597863999999999</v>
      </c>
      <c r="E73" s="56">
        <v>0.83096263999999997</v>
      </c>
      <c r="F73" s="56">
        <v>0.83558220000000005</v>
      </c>
      <c r="G73" s="56">
        <v>4.6195600000000555E-3</v>
      </c>
      <c r="H73" s="57">
        <v>5.5592872382325825E-3</v>
      </c>
      <c r="I73" s="57">
        <v>6.8128028763953679E-4</v>
      </c>
    </row>
    <row r="74" spans="1:9" x14ac:dyDescent="0.25">
      <c r="A74" s="82" t="s">
        <v>76</v>
      </c>
      <c r="B74" s="82"/>
      <c r="C74" s="58" t="s">
        <v>77</v>
      </c>
      <c r="D74" s="59">
        <v>1217.75729471</v>
      </c>
      <c r="E74" s="59">
        <v>1219.3844803400002</v>
      </c>
      <c r="F74" s="59">
        <v>1226.4881505600001</v>
      </c>
      <c r="G74" s="59">
        <v>7.103670220000029</v>
      </c>
      <c r="H74" s="60">
        <v>5.8256196749521668E-3</v>
      </c>
    </row>
  </sheetData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4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0" t="s">
        <v>194</v>
      </c>
      <c r="B2" s="80"/>
      <c r="C2" s="80"/>
      <c r="D2" s="80"/>
    </row>
    <row r="24" spans="1:9" ht="15.75" x14ac:dyDescent="0.25">
      <c r="A24" s="80" t="s">
        <v>195</v>
      </c>
      <c r="B24" s="80"/>
      <c r="C24" s="80"/>
      <c r="D24" s="80"/>
      <c r="E24" s="80"/>
    </row>
    <row r="25" spans="1:9" x14ac:dyDescent="0.25">
      <c r="A25" s="3" t="s">
        <v>24</v>
      </c>
    </row>
    <row r="26" spans="1:9" s="38" customFormat="1" ht="15" customHeight="1" x14ac:dyDescent="0.25">
      <c r="A26"/>
      <c r="B26"/>
      <c r="C26"/>
      <c r="D26"/>
      <c r="E26"/>
      <c r="F26" s="81" t="s">
        <v>311</v>
      </c>
      <c r="G26" s="81"/>
      <c r="H26" s="81"/>
      <c r="I26"/>
    </row>
    <row r="27" spans="1:9" s="38" customFormat="1" x14ac:dyDescent="0.25">
      <c r="A27" s="54" t="s">
        <v>80</v>
      </c>
      <c r="B27" s="54" t="s">
        <v>81</v>
      </c>
      <c r="C27" s="54" t="s">
        <v>305</v>
      </c>
      <c r="D27" s="54" t="s">
        <v>306</v>
      </c>
      <c r="E27" s="54" t="s">
        <v>312</v>
      </c>
      <c r="F27" s="54" t="s">
        <v>28</v>
      </c>
      <c r="G27" s="54" t="s">
        <v>29</v>
      </c>
      <c r="H27" s="54" t="s">
        <v>82</v>
      </c>
      <c r="I27" s="54" t="s">
        <v>30</v>
      </c>
    </row>
    <row r="28" spans="1:9" ht="33.75" x14ac:dyDescent="0.25">
      <c r="A28" s="62" t="s">
        <v>196</v>
      </c>
      <c r="B28" s="62" t="s">
        <v>197</v>
      </c>
      <c r="C28" s="72">
        <v>1308.6706209399997</v>
      </c>
      <c r="D28" s="72">
        <v>1449.0782195499996</v>
      </c>
      <c r="E28" s="72">
        <v>1591.72986197</v>
      </c>
      <c r="F28" s="72">
        <v>142.65164242000031</v>
      </c>
      <c r="G28" s="57">
        <v>9.8443024327768663E-2</v>
      </c>
      <c r="H28" s="57">
        <v>9.5723737599945374E-2</v>
      </c>
      <c r="I28" s="57">
        <v>0.8849434385574606</v>
      </c>
    </row>
    <row r="29" spans="1:9" ht="22.5" x14ac:dyDescent="0.25">
      <c r="A29" s="62" t="s">
        <v>198</v>
      </c>
      <c r="B29" s="62" t="s">
        <v>199</v>
      </c>
      <c r="C29" s="72">
        <v>28.813146619999998</v>
      </c>
      <c r="D29" s="72">
        <v>31.101825290000001</v>
      </c>
      <c r="E29" s="72">
        <v>33.758213649999981</v>
      </c>
      <c r="F29" s="72">
        <v>2.6563883599999847</v>
      </c>
      <c r="G29" s="57">
        <v>8.5409403957203714E-2</v>
      </c>
      <c r="H29" s="57">
        <v>8.540940395720395E-2</v>
      </c>
      <c r="I29" s="57">
        <v>1.8768328961306775E-2</v>
      </c>
    </row>
    <row r="30" spans="1:9" ht="22.5" x14ac:dyDescent="0.25">
      <c r="A30" s="62" t="s">
        <v>200</v>
      </c>
      <c r="B30" s="62" t="s">
        <v>201</v>
      </c>
      <c r="C30" s="72">
        <v>18.825041380000005</v>
      </c>
      <c r="D30" s="72">
        <v>20.997517749999997</v>
      </c>
      <c r="E30" s="72">
        <v>22.717658260000004</v>
      </c>
      <c r="F30" s="72">
        <v>1.7201405100000091</v>
      </c>
      <c r="G30" s="57">
        <v>8.1921136130484254E-2</v>
      </c>
      <c r="H30" s="57">
        <v>8.187255657874154E-2</v>
      </c>
      <c r="I30" s="57">
        <v>1.2630184993637198E-2</v>
      </c>
    </row>
    <row r="31" spans="1:9" ht="22.5" x14ac:dyDescent="0.25">
      <c r="A31" s="62" t="s">
        <v>202</v>
      </c>
      <c r="B31" s="62" t="s">
        <v>203</v>
      </c>
      <c r="C31" s="72">
        <v>27.530065650000004</v>
      </c>
      <c r="D31" s="72">
        <v>30.626386279999995</v>
      </c>
      <c r="E31" s="72">
        <v>33.400360709999994</v>
      </c>
      <c r="F31" s="72">
        <v>2.7739744299999995</v>
      </c>
      <c r="G31" s="57">
        <v>9.0574656919660587E-2</v>
      </c>
      <c r="H31" s="57">
        <v>8.801513294306941E-2</v>
      </c>
      <c r="I31" s="57">
        <v>1.8569375848226675E-2</v>
      </c>
    </row>
    <row r="32" spans="1:9" ht="22.5" x14ac:dyDescent="0.25">
      <c r="A32" s="62" t="s">
        <v>204</v>
      </c>
      <c r="B32" s="62" t="s">
        <v>205</v>
      </c>
      <c r="C32" s="72">
        <v>6.095950890000001</v>
      </c>
      <c r="D32" s="72">
        <v>6.7163263300000002</v>
      </c>
      <c r="E32" s="72">
        <v>7.1869992700000012</v>
      </c>
      <c r="F32" s="72">
        <v>0.47067294000000132</v>
      </c>
      <c r="G32" s="57">
        <v>7.0078926614633594E-2</v>
      </c>
      <c r="H32" s="57">
        <v>7.0078926614633164E-2</v>
      </c>
      <c r="I32" s="57">
        <v>3.9957080650809777E-3</v>
      </c>
    </row>
    <row r="33" spans="1:9" x14ac:dyDescent="0.25">
      <c r="A33" s="62" t="s">
        <v>206</v>
      </c>
      <c r="B33" s="62" t="s">
        <v>207</v>
      </c>
      <c r="C33" s="72">
        <v>86.749383089999981</v>
      </c>
      <c r="D33" s="72">
        <v>98.527596489999993</v>
      </c>
      <c r="E33" s="72">
        <v>109.89364506999999</v>
      </c>
      <c r="F33" s="72">
        <v>11.366048579999998</v>
      </c>
      <c r="G33" s="57">
        <v>0.11535903629957714</v>
      </c>
      <c r="H33" s="57">
        <v>0.11390279261647331</v>
      </c>
      <c r="I33" s="57">
        <v>6.1096837137614636E-2</v>
      </c>
    </row>
    <row r="34" spans="1:9" x14ac:dyDescent="0.25">
      <c r="A34" s="62" t="s">
        <v>208</v>
      </c>
      <c r="B34" s="62" t="s">
        <v>209</v>
      </c>
      <c r="C34" s="72">
        <v>0</v>
      </c>
      <c r="D34" s="72">
        <v>0</v>
      </c>
      <c r="E34" s="72">
        <v>0</v>
      </c>
      <c r="F34" s="72">
        <v>0</v>
      </c>
      <c r="G34" s="57">
        <v>0</v>
      </c>
      <c r="H34" s="57">
        <v>0</v>
      </c>
      <c r="I34" s="57">
        <v>0</v>
      </c>
    </row>
    <row r="35" spans="1:9" x14ac:dyDescent="0.25">
      <c r="A35" s="65" t="s">
        <v>210</v>
      </c>
      <c r="B35" s="65" t="s">
        <v>211</v>
      </c>
      <c r="C35" s="73">
        <v>1476.68420857</v>
      </c>
      <c r="D35" s="73">
        <v>1637.04787169</v>
      </c>
      <c r="E35" s="73">
        <v>1798.6797716299998</v>
      </c>
      <c r="F35" s="73">
        <v>161.63189993999981</v>
      </c>
      <c r="G35" s="60">
        <v>9.8733765050584468E-2</v>
      </c>
      <c r="H35" s="60">
        <v>9.6194816036400246E-2</v>
      </c>
    </row>
    <row r="100" spans="3:4" x14ac:dyDescent="0.25">
      <c r="C100" t="s">
        <v>165</v>
      </c>
      <c r="D100" t="s">
        <v>104</v>
      </c>
    </row>
    <row r="101" spans="3:4" x14ac:dyDescent="0.25">
      <c r="C101" s="37" t="s">
        <v>212</v>
      </c>
      <c r="D101" s="31">
        <f>I28</f>
        <v>0.8849434385574606</v>
      </c>
    </row>
    <row r="102" spans="3:4" x14ac:dyDescent="0.25">
      <c r="C102" s="27" t="s">
        <v>213</v>
      </c>
      <c r="D102" s="28">
        <f>I33</f>
        <v>6.1096837137614636E-2</v>
      </c>
    </row>
    <row r="103" spans="3:4" x14ac:dyDescent="0.25">
      <c r="C103" s="27" t="s">
        <v>214</v>
      </c>
      <c r="D103" s="29">
        <f>I31</f>
        <v>1.8569375848226675E-2</v>
      </c>
    </row>
    <row r="104" spans="3:4" x14ac:dyDescent="0.25">
      <c r="C104" s="32" t="s">
        <v>215</v>
      </c>
      <c r="D104" s="31">
        <f>I29+I30+I32+I34</f>
        <v>3.539422202002495E-2</v>
      </c>
    </row>
  </sheetData>
  <mergeCells count="3">
    <mergeCell ref="A2:D2"/>
    <mergeCell ref="A24:E24"/>
    <mergeCell ref="F26:H2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4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80" t="s">
        <v>216</v>
      </c>
      <c r="B2" s="80"/>
      <c r="C2" s="80"/>
      <c r="D2" s="80"/>
    </row>
    <row r="24" spans="1:9" ht="15.75" x14ac:dyDescent="0.25">
      <c r="A24" s="80" t="s">
        <v>217</v>
      </c>
      <c r="B24" s="80"/>
      <c r="C24" s="80"/>
      <c r="D24" s="80"/>
      <c r="E24" s="80"/>
    </row>
    <row r="25" spans="1:9" x14ac:dyDescent="0.25">
      <c r="A25" s="3" t="s">
        <v>24</v>
      </c>
    </row>
    <row r="26" spans="1:9" s="38" customFormat="1" ht="15" customHeight="1" x14ac:dyDescent="0.25">
      <c r="A26"/>
      <c r="B26"/>
      <c r="C26"/>
      <c r="D26"/>
      <c r="E26"/>
      <c r="F26" s="81" t="s">
        <v>311</v>
      </c>
      <c r="G26" s="81"/>
      <c r="H26" s="81"/>
      <c r="I26"/>
    </row>
    <row r="27" spans="1:9" s="38" customFormat="1" x14ac:dyDescent="0.25">
      <c r="A27" s="54" t="s">
        <v>80</v>
      </c>
      <c r="B27" s="54" t="s">
        <v>81</v>
      </c>
      <c r="C27" s="54" t="s">
        <v>305</v>
      </c>
      <c r="D27" s="54" t="s">
        <v>306</v>
      </c>
      <c r="E27" s="54" t="s">
        <v>312</v>
      </c>
      <c r="F27" s="54" t="s">
        <v>28</v>
      </c>
      <c r="G27" s="54" t="s">
        <v>29</v>
      </c>
      <c r="H27" s="54" t="s">
        <v>82</v>
      </c>
      <c r="I27" s="54" t="s">
        <v>30</v>
      </c>
    </row>
    <row r="28" spans="1:9" ht="22.5" x14ac:dyDescent="0.25">
      <c r="A28" s="62" t="s">
        <v>218</v>
      </c>
      <c r="B28" s="62" t="s">
        <v>219</v>
      </c>
      <c r="C28" s="72">
        <v>709.10561269999982</v>
      </c>
      <c r="D28" s="72">
        <v>785.50093224000011</v>
      </c>
      <c r="E28" s="72">
        <v>866.70001920999982</v>
      </c>
      <c r="F28" s="72">
        <v>81.199086969999669</v>
      </c>
      <c r="G28" s="57">
        <v>0.10337236231973089</v>
      </c>
      <c r="H28" s="57">
        <v>0.1014799422104888</v>
      </c>
      <c r="I28" s="57">
        <v>0.49183543164535803</v>
      </c>
    </row>
    <row r="29" spans="1:9" ht="22.5" x14ac:dyDescent="0.25">
      <c r="A29" s="62" t="s">
        <v>220</v>
      </c>
      <c r="B29" s="62" t="s">
        <v>221</v>
      </c>
      <c r="C29" s="72">
        <v>3.9965213099999994</v>
      </c>
      <c r="D29" s="72">
        <v>4.3711588399999997</v>
      </c>
      <c r="E29" s="72">
        <v>4.9635425399999997</v>
      </c>
      <c r="F29" s="72">
        <v>0.59238370000000018</v>
      </c>
      <c r="G29" s="57">
        <v>0.13552097319803647</v>
      </c>
      <c r="H29" s="57">
        <v>0.13552097319803669</v>
      </c>
      <c r="I29" s="57">
        <v>2.8167140112402463E-3</v>
      </c>
    </row>
    <row r="30" spans="1:9" ht="22.5" x14ac:dyDescent="0.25">
      <c r="A30" s="62" t="s">
        <v>222</v>
      </c>
      <c r="B30" s="62" t="s">
        <v>223</v>
      </c>
      <c r="C30" s="72">
        <v>3.5732334899999998</v>
      </c>
      <c r="D30" s="72">
        <v>4.4297143999999991</v>
      </c>
      <c r="E30" s="72">
        <v>4.7365660500000004</v>
      </c>
      <c r="F30" s="72">
        <v>0.30685165000000131</v>
      </c>
      <c r="G30" s="57">
        <v>6.9271204030670996E-2</v>
      </c>
      <c r="H30" s="57">
        <v>6.927120403067058E-2</v>
      </c>
      <c r="I30" s="57">
        <v>2.6879092605097063E-3</v>
      </c>
    </row>
    <row r="31" spans="1:9" x14ac:dyDescent="0.25">
      <c r="A31" s="62" t="s">
        <v>224</v>
      </c>
      <c r="B31" s="62" t="s">
        <v>225</v>
      </c>
      <c r="C31" s="72">
        <v>261.00514682000005</v>
      </c>
      <c r="D31" s="72">
        <v>285.65081117</v>
      </c>
      <c r="E31" s="72">
        <v>318.58879429000001</v>
      </c>
      <c r="F31" s="72">
        <v>32.937983120000005</v>
      </c>
      <c r="G31" s="57">
        <v>0.11530855797359367</v>
      </c>
      <c r="H31" s="57">
        <v>0.11455159502601962</v>
      </c>
      <c r="I31" s="57">
        <v>0.18079295452170732</v>
      </c>
    </row>
    <row r="32" spans="1:9" ht="22.5" x14ac:dyDescent="0.25">
      <c r="A32" s="62" t="s">
        <v>226</v>
      </c>
      <c r="B32" s="62" t="s">
        <v>227</v>
      </c>
      <c r="C32" s="72">
        <v>411.03419605000005</v>
      </c>
      <c r="D32" s="72">
        <v>459.14911708000022</v>
      </c>
      <c r="E32" s="72">
        <v>503.90303800999993</v>
      </c>
      <c r="F32" s="72">
        <v>44.753920929999708</v>
      </c>
      <c r="G32" s="57">
        <v>9.7471429793040354E-2</v>
      </c>
      <c r="H32" s="57">
        <v>9.3717785528274727E-2</v>
      </c>
      <c r="I32" s="57">
        <v>0.28595518947023935</v>
      </c>
    </row>
    <row r="33" spans="1:9" ht="22.5" x14ac:dyDescent="0.25">
      <c r="A33" s="62" t="s">
        <v>228</v>
      </c>
      <c r="B33" s="62" t="s">
        <v>229</v>
      </c>
      <c r="C33" s="72">
        <v>0.53051808000000011</v>
      </c>
      <c r="D33" s="72">
        <v>0.56362210000000001</v>
      </c>
      <c r="E33" s="72">
        <v>0.59366045000000001</v>
      </c>
      <c r="F33" s="72">
        <v>3.0038349999999978E-2</v>
      </c>
      <c r="G33" s="57">
        <v>5.3295195486479291E-2</v>
      </c>
      <c r="H33" s="57">
        <v>5.3295195486479291E-2</v>
      </c>
      <c r="I33" s="57">
        <v>3.368907778987605E-4</v>
      </c>
    </row>
    <row r="34" spans="1:9" ht="22.5" x14ac:dyDescent="0.25">
      <c r="A34" s="62" t="s">
        <v>230</v>
      </c>
      <c r="B34" s="62" t="s">
        <v>231</v>
      </c>
      <c r="C34" s="72">
        <v>32.552993800000003</v>
      </c>
      <c r="D34" s="72">
        <v>34.681862559999999</v>
      </c>
      <c r="E34" s="72">
        <v>36.699661890000002</v>
      </c>
      <c r="F34" s="72">
        <v>2.0177993299999981</v>
      </c>
      <c r="G34" s="57">
        <v>5.8180246995362006E-2</v>
      </c>
      <c r="H34" s="57">
        <v>5.7632275848566575E-2</v>
      </c>
      <c r="I34" s="57">
        <v>2.0826345502287704E-2</v>
      </c>
    </row>
    <row r="35" spans="1:9" ht="33.75" x14ac:dyDescent="0.25">
      <c r="A35" s="62" t="s">
        <v>232</v>
      </c>
      <c r="B35" s="62" t="s">
        <v>233</v>
      </c>
      <c r="C35" s="72">
        <v>23.520900640000001</v>
      </c>
      <c r="D35" s="72">
        <v>25.334961760000002</v>
      </c>
      <c r="E35" s="72">
        <v>25.98854253</v>
      </c>
      <c r="F35" s="72">
        <v>0.65358076999999959</v>
      </c>
      <c r="G35" s="57">
        <v>2.5797582652439713E-2</v>
      </c>
      <c r="H35" s="57">
        <v>1.4785749177306065E-2</v>
      </c>
      <c r="I35" s="57">
        <v>1.4747993249991173E-2</v>
      </c>
    </row>
    <row r="36" spans="1:9" x14ac:dyDescent="0.25">
      <c r="A36" s="65" t="s">
        <v>234</v>
      </c>
      <c r="B36" s="65" t="s">
        <v>235</v>
      </c>
      <c r="C36" s="73">
        <v>1445.3191228900002</v>
      </c>
      <c r="D36" s="73">
        <v>1599.6821801499991</v>
      </c>
      <c r="E36" s="73">
        <v>1762.1748321599996</v>
      </c>
      <c r="F36" s="73">
        <v>162.49265201000046</v>
      </c>
      <c r="G36" s="60">
        <v>0.10157808471352968</v>
      </c>
      <c r="H36" s="60">
        <v>9.9249369943667079E-2</v>
      </c>
    </row>
    <row r="100" spans="3:4" x14ac:dyDescent="0.25">
      <c r="C100" t="s">
        <v>165</v>
      </c>
      <c r="D100" t="s">
        <v>104</v>
      </c>
    </row>
    <row r="101" spans="3:4" x14ac:dyDescent="0.25">
      <c r="C101" s="37" t="s">
        <v>236</v>
      </c>
      <c r="D101" s="31">
        <f>I28</f>
        <v>0.49183543164535803</v>
      </c>
    </row>
    <row r="102" spans="3:4" x14ac:dyDescent="0.25">
      <c r="C102" s="27" t="s">
        <v>237</v>
      </c>
      <c r="D102" s="28">
        <f>I32</f>
        <v>0.28595518947023935</v>
      </c>
    </row>
    <row r="103" spans="3:4" x14ac:dyDescent="0.25">
      <c r="C103" s="27" t="s">
        <v>238</v>
      </c>
      <c r="D103" s="29">
        <f>I31</f>
        <v>0.18079295452170732</v>
      </c>
    </row>
    <row r="104" spans="3:4" x14ac:dyDescent="0.25">
      <c r="C104" s="32" t="s">
        <v>239</v>
      </c>
      <c r="D104" s="31">
        <f>I29+I30+I33+I34+I35</f>
        <v>4.141585280192759E-2</v>
      </c>
    </row>
  </sheetData>
  <mergeCells count="3">
    <mergeCell ref="A2:D2"/>
    <mergeCell ref="A24:E24"/>
    <mergeCell ref="F26:H2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4" spans="1:3" x14ac:dyDescent="0.25">
      <c r="B4"/>
    </row>
    <row r="22" spans="1:9" ht="15.75" x14ac:dyDescent="0.25">
      <c r="A22" s="80" t="s">
        <v>23</v>
      </c>
      <c r="B22" s="80"/>
      <c r="C22" s="80"/>
      <c r="D22" s="80"/>
    </row>
    <row r="23" spans="1:9" x14ac:dyDescent="0.25">
      <c r="A23" s="63" t="s">
        <v>24</v>
      </c>
    </row>
    <row r="24" spans="1:9" ht="15" customHeight="1" x14ac:dyDescent="0.25">
      <c r="B24"/>
      <c r="C24"/>
      <c r="G24" s="81" t="s">
        <v>311</v>
      </c>
      <c r="H24" s="81"/>
      <c r="I24" s="81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305</v>
      </c>
      <c r="E25" s="54" t="s">
        <v>306</v>
      </c>
      <c r="F25" s="54" t="s">
        <v>312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2">
        <v>1</v>
      </c>
      <c r="B26" s="55" t="s">
        <v>32</v>
      </c>
      <c r="C26" s="55" t="s">
        <v>31</v>
      </c>
      <c r="D26" s="56">
        <v>1507.3863131900005</v>
      </c>
      <c r="E26" s="56">
        <v>1507.4129699800001</v>
      </c>
      <c r="F26" s="56">
        <v>1497.9388488300003</v>
      </c>
      <c r="G26" s="56">
        <v>-9.4741211499996183</v>
      </c>
      <c r="H26" s="57">
        <v>-6.2850203220192E-3</v>
      </c>
      <c r="I26" s="57">
        <v>9.8592000478938444E-2</v>
      </c>
    </row>
    <row r="27" spans="1:9" x14ac:dyDescent="0.25">
      <c r="A27" s="62">
        <v>2</v>
      </c>
      <c r="B27" s="55" t="s">
        <v>34</v>
      </c>
      <c r="C27" s="55" t="s">
        <v>31</v>
      </c>
      <c r="D27" s="56">
        <v>1182.9979430500011</v>
      </c>
      <c r="E27" s="56">
        <v>1179.7881924100002</v>
      </c>
      <c r="F27" s="56">
        <v>1179.1151524000002</v>
      </c>
      <c r="G27" s="56">
        <v>-0.67304000999999047</v>
      </c>
      <c r="H27" s="57">
        <v>-5.7047528897974896E-4</v>
      </c>
      <c r="I27" s="57">
        <v>7.7607521669489477E-2</v>
      </c>
    </row>
    <row r="28" spans="1:9" x14ac:dyDescent="0.25">
      <c r="A28" s="62">
        <v>3</v>
      </c>
      <c r="B28" s="55" t="s">
        <v>35</v>
      </c>
      <c r="C28" s="55" t="s">
        <v>31</v>
      </c>
      <c r="D28" s="56">
        <v>1027.1858358700006</v>
      </c>
      <c r="E28" s="56">
        <v>1052.3114892799999</v>
      </c>
      <c r="F28" s="56">
        <v>1071.3347537500003</v>
      </c>
      <c r="G28" s="56">
        <v>19.023264470000505</v>
      </c>
      <c r="H28" s="57">
        <v>1.8077598376329027E-2</v>
      </c>
      <c r="I28" s="57">
        <v>7.0513583807058813E-2</v>
      </c>
    </row>
    <row r="29" spans="1:9" x14ac:dyDescent="0.25">
      <c r="A29" s="62">
        <v>4</v>
      </c>
      <c r="B29" s="55" t="s">
        <v>33</v>
      </c>
      <c r="C29" s="55" t="s">
        <v>31</v>
      </c>
      <c r="D29" s="56">
        <v>908.84318452000002</v>
      </c>
      <c r="E29" s="56">
        <v>906.96342583000012</v>
      </c>
      <c r="F29" s="56">
        <v>900.82779132999997</v>
      </c>
      <c r="G29" s="56">
        <v>-6.1356345000002381</v>
      </c>
      <c r="H29" s="57">
        <v>-6.7650296861588022E-3</v>
      </c>
      <c r="I29" s="57">
        <v>5.929108127719563E-2</v>
      </c>
    </row>
    <row r="30" spans="1:9" x14ac:dyDescent="0.25">
      <c r="A30" s="62">
        <v>5</v>
      </c>
      <c r="B30" s="55" t="s">
        <v>37</v>
      </c>
      <c r="C30" s="55" t="s">
        <v>31</v>
      </c>
      <c r="D30" s="56">
        <v>687.4657657800002</v>
      </c>
      <c r="E30" s="56">
        <v>696.80889259000003</v>
      </c>
      <c r="F30" s="56">
        <v>701.60905820000028</v>
      </c>
      <c r="G30" s="56">
        <v>4.8001656100002528</v>
      </c>
      <c r="H30" s="57">
        <v>6.8887835115856565E-3</v>
      </c>
      <c r="I30" s="57">
        <v>4.6178814746750958E-2</v>
      </c>
    </row>
    <row r="31" spans="1:9" x14ac:dyDescent="0.25">
      <c r="A31" s="62">
        <v>6</v>
      </c>
      <c r="B31" s="55" t="s">
        <v>36</v>
      </c>
      <c r="C31" s="55" t="s">
        <v>31</v>
      </c>
      <c r="D31" s="56">
        <v>690.47441948999972</v>
      </c>
      <c r="E31" s="56">
        <v>690.00628843999971</v>
      </c>
      <c r="F31" s="56">
        <v>693.41779697000038</v>
      </c>
      <c r="G31" s="56">
        <v>3.4115085300006864</v>
      </c>
      <c r="H31" s="57">
        <v>4.9441702012797501E-3</v>
      </c>
      <c r="I31" s="57">
        <v>4.5639678698746029E-2</v>
      </c>
    </row>
    <row r="32" spans="1:9" x14ac:dyDescent="0.25">
      <c r="A32" s="62">
        <v>7</v>
      </c>
      <c r="B32" s="55" t="s">
        <v>38</v>
      </c>
      <c r="C32" s="55" t="s">
        <v>31</v>
      </c>
      <c r="D32" s="56">
        <v>643.60351829000001</v>
      </c>
      <c r="E32" s="56">
        <v>651.41958685000054</v>
      </c>
      <c r="F32" s="56">
        <v>659.95479124999952</v>
      </c>
      <c r="G32" s="56">
        <v>8.5352043999990226</v>
      </c>
      <c r="H32" s="57">
        <v>1.3102468166902673E-2</v>
      </c>
      <c r="I32" s="57">
        <v>4.3437195814648354E-2</v>
      </c>
    </row>
    <row r="33" spans="1:9" x14ac:dyDescent="0.25">
      <c r="A33" s="62">
        <v>8</v>
      </c>
      <c r="B33" s="55" t="s">
        <v>41</v>
      </c>
      <c r="C33" s="55" t="s">
        <v>31</v>
      </c>
      <c r="D33" s="56">
        <v>596.6537634200007</v>
      </c>
      <c r="E33" s="56">
        <v>609.71907587999999</v>
      </c>
      <c r="F33" s="56">
        <v>617.61003556999981</v>
      </c>
      <c r="G33" s="56">
        <v>7.8909596899998187</v>
      </c>
      <c r="H33" s="57">
        <v>1.2941959669887143E-2</v>
      </c>
      <c r="I33" s="57">
        <v>4.0650129990470067E-2</v>
      </c>
    </row>
    <row r="34" spans="1:9" x14ac:dyDescent="0.25">
      <c r="A34" s="62">
        <v>9</v>
      </c>
      <c r="B34" s="55" t="s">
        <v>39</v>
      </c>
      <c r="C34" s="55" t="s">
        <v>31</v>
      </c>
      <c r="D34" s="56">
        <v>614.84647268999993</v>
      </c>
      <c r="E34" s="56">
        <v>616.14381502000003</v>
      </c>
      <c r="F34" s="56">
        <v>615.42986368000015</v>
      </c>
      <c r="G34" s="56">
        <v>-0.71395133999979499</v>
      </c>
      <c r="H34" s="57">
        <v>-1.1587413889346924E-3</v>
      </c>
      <c r="I34" s="57">
        <v>4.0506634474487622E-2</v>
      </c>
    </row>
    <row r="35" spans="1:9" x14ac:dyDescent="0.25">
      <c r="A35" s="62">
        <v>10</v>
      </c>
      <c r="B35" s="55" t="s">
        <v>40</v>
      </c>
      <c r="C35" s="55" t="s">
        <v>31</v>
      </c>
      <c r="D35" s="56">
        <v>562.36474772999975</v>
      </c>
      <c r="E35" s="56">
        <v>566.58994222999991</v>
      </c>
      <c r="F35" s="56">
        <v>573.94046577999995</v>
      </c>
      <c r="G35" s="56">
        <v>7.3505235500000712</v>
      </c>
      <c r="H35" s="57">
        <v>1.2973268676584134E-2</v>
      </c>
      <c r="I35" s="57">
        <v>3.7775866966306172E-2</v>
      </c>
    </row>
    <row r="36" spans="1:9" x14ac:dyDescent="0.25">
      <c r="A36" s="62">
        <v>11</v>
      </c>
      <c r="B36" s="55" t="s">
        <v>43</v>
      </c>
      <c r="C36" s="55" t="s">
        <v>31</v>
      </c>
      <c r="D36" s="56">
        <v>523.34311549999984</v>
      </c>
      <c r="E36" s="56">
        <v>528.77751696000007</v>
      </c>
      <c r="F36" s="56">
        <v>536.0890043200003</v>
      </c>
      <c r="G36" s="56">
        <v>7.3114873600002523</v>
      </c>
      <c r="H36" s="57">
        <v>1.3827152489453024E-2</v>
      </c>
      <c r="I36" s="57">
        <v>3.5284542764849179E-2</v>
      </c>
    </row>
    <row r="37" spans="1:9" x14ac:dyDescent="0.25">
      <c r="A37" s="62">
        <v>12</v>
      </c>
      <c r="B37" s="55" t="s">
        <v>42</v>
      </c>
      <c r="C37" s="55" t="s">
        <v>31</v>
      </c>
      <c r="D37" s="56">
        <v>521.66175740000006</v>
      </c>
      <c r="E37" s="56">
        <v>518.08451464000007</v>
      </c>
      <c r="F37" s="56">
        <v>520.74896828999999</v>
      </c>
      <c r="G37" s="56">
        <v>2.664453649999976</v>
      </c>
      <c r="H37" s="57">
        <v>5.1428938227412908E-3</v>
      </c>
      <c r="I37" s="57">
        <v>3.4274885500937491E-2</v>
      </c>
    </row>
    <row r="38" spans="1:9" x14ac:dyDescent="0.25">
      <c r="A38" s="62">
        <v>13</v>
      </c>
      <c r="B38" s="55" t="s">
        <v>295</v>
      </c>
      <c r="C38" s="55" t="s">
        <v>31</v>
      </c>
      <c r="D38" s="56">
        <v>505.12375051999993</v>
      </c>
      <c r="E38" s="56">
        <v>511.79196530999997</v>
      </c>
      <c r="F38" s="56">
        <v>518.3876104899997</v>
      </c>
      <c r="G38" s="56">
        <v>6.5956451799997691</v>
      </c>
      <c r="H38" s="57">
        <v>1.2887355853671303E-2</v>
      </c>
      <c r="I38" s="57">
        <v>3.4119464610738656E-2</v>
      </c>
    </row>
    <row r="39" spans="1:9" x14ac:dyDescent="0.25">
      <c r="A39" s="62">
        <v>14</v>
      </c>
      <c r="B39" s="55" t="s">
        <v>45</v>
      </c>
      <c r="C39" s="55" t="s">
        <v>31</v>
      </c>
      <c r="D39" s="56">
        <v>440.67871427</v>
      </c>
      <c r="E39" s="56">
        <v>441.5290937599998</v>
      </c>
      <c r="F39" s="56">
        <v>445.20120763000011</v>
      </c>
      <c r="G39" s="56">
        <v>3.6721138700003029</v>
      </c>
      <c r="H39" s="57">
        <v>8.3168106516585266E-3</v>
      </c>
      <c r="I39" s="57">
        <v>2.9302449636154904E-2</v>
      </c>
    </row>
    <row r="40" spans="1:9" x14ac:dyDescent="0.25">
      <c r="A40" s="62">
        <v>15</v>
      </c>
      <c r="B40" s="55" t="s">
        <v>46</v>
      </c>
      <c r="C40" s="55" t="s">
        <v>31</v>
      </c>
      <c r="D40" s="56">
        <v>404.00571106999996</v>
      </c>
      <c r="E40" s="56">
        <v>402.31607332999994</v>
      </c>
      <c r="F40" s="56">
        <v>406.04103572999992</v>
      </c>
      <c r="G40" s="56">
        <v>3.7249623999999764</v>
      </c>
      <c r="H40" s="57">
        <v>9.258795874517731E-3</v>
      </c>
      <c r="I40" s="57">
        <v>2.6724988153173968E-2</v>
      </c>
    </row>
    <row r="41" spans="1:9" x14ac:dyDescent="0.25">
      <c r="A41" s="62">
        <v>16</v>
      </c>
      <c r="B41" s="55" t="s">
        <v>44</v>
      </c>
      <c r="C41" s="55" t="s">
        <v>31</v>
      </c>
      <c r="D41" s="56">
        <v>399.95037154999966</v>
      </c>
      <c r="E41" s="56">
        <v>404.48098474999989</v>
      </c>
      <c r="F41" s="56">
        <v>403.28667642999983</v>
      </c>
      <c r="G41" s="56">
        <v>-1.1943083200000524</v>
      </c>
      <c r="H41" s="57">
        <v>-2.9526933651484906E-3</v>
      </c>
      <c r="I41" s="57">
        <v>2.654370051674149E-2</v>
      </c>
    </row>
    <row r="42" spans="1:9" x14ac:dyDescent="0.25">
      <c r="A42" s="62">
        <v>17</v>
      </c>
      <c r="B42" s="55" t="s">
        <v>49</v>
      </c>
      <c r="C42" s="55" t="s">
        <v>31</v>
      </c>
      <c r="D42" s="56">
        <v>332.37273449000008</v>
      </c>
      <c r="E42" s="56">
        <v>336.35639008999993</v>
      </c>
      <c r="F42" s="56">
        <v>339.58163363000006</v>
      </c>
      <c r="G42" s="56">
        <v>3.2252435400001405</v>
      </c>
      <c r="H42" s="57">
        <v>9.5887684462814936E-3</v>
      </c>
      <c r="I42" s="57">
        <v>2.235073388452273E-2</v>
      </c>
    </row>
    <row r="43" spans="1:9" x14ac:dyDescent="0.25">
      <c r="A43" s="62">
        <v>18</v>
      </c>
      <c r="B43" s="55" t="s">
        <v>47</v>
      </c>
      <c r="C43" s="55" t="s">
        <v>31</v>
      </c>
      <c r="D43" s="56">
        <v>336.19387633000008</v>
      </c>
      <c r="E43" s="56">
        <v>338.80668136999981</v>
      </c>
      <c r="F43" s="56">
        <v>339.14284975999982</v>
      </c>
      <c r="G43" s="56">
        <v>0.33616838999998572</v>
      </c>
      <c r="H43" s="57">
        <v>9.9221298895480468E-4</v>
      </c>
      <c r="I43" s="57">
        <v>2.2321853814047887E-2</v>
      </c>
    </row>
    <row r="44" spans="1:9" x14ac:dyDescent="0.25">
      <c r="A44" s="62">
        <v>19</v>
      </c>
      <c r="B44" s="55" t="s">
        <v>48</v>
      </c>
      <c r="C44" s="55" t="s">
        <v>31</v>
      </c>
      <c r="D44" s="56">
        <v>323.9314606399999</v>
      </c>
      <c r="E44" s="56">
        <v>321.00155515</v>
      </c>
      <c r="F44" s="56">
        <v>323.62895478000013</v>
      </c>
      <c r="G44" s="56">
        <v>2.6273996300001738</v>
      </c>
      <c r="H44" s="57">
        <v>8.18500592239319E-3</v>
      </c>
      <c r="I44" s="57">
        <v>2.1300753425007965E-2</v>
      </c>
    </row>
    <row r="45" spans="1:9" x14ac:dyDescent="0.25">
      <c r="A45" s="62">
        <v>20</v>
      </c>
      <c r="B45" s="55" t="s">
        <v>50</v>
      </c>
      <c r="C45" s="55" t="s">
        <v>31</v>
      </c>
      <c r="D45" s="56">
        <v>305.8513745799998</v>
      </c>
      <c r="E45" s="56">
        <v>308.14211681000012</v>
      </c>
      <c r="F45" s="56">
        <v>307.72863083000004</v>
      </c>
      <c r="G45" s="56">
        <v>-0.41348598000007869</v>
      </c>
      <c r="H45" s="57">
        <v>-1.3418677858146649E-3</v>
      </c>
      <c r="I45" s="57">
        <v>2.0254218883415609E-2</v>
      </c>
    </row>
    <row r="46" spans="1:9" x14ac:dyDescent="0.25">
      <c r="A46" s="62">
        <v>21</v>
      </c>
      <c r="B46" s="55" t="s">
        <v>51</v>
      </c>
      <c r="C46" s="55" t="s">
        <v>31</v>
      </c>
      <c r="D46" s="56">
        <v>289.58563387999999</v>
      </c>
      <c r="E46" s="56">
        <v>292.8889259099999</v>
      </c>
      <c r="F46" s="56">
        <v>298.26317871000003</v>
      </c>
      <c r="G46" s="56">
        <v>5.3742528000001313</v>
      </c>
      <c r="H46" s="57">
        <v>1.8349115738338133E-2</v>
      </c>
      <c r="I46" s="57">
        <v>1.9631217576868736E-2</v>
      </c>
    </row>
    <row r="47" spans="1:9" x14ac:dyDescent="0.25">
      <c r="A47" s="62">
        <v>22</v>
      </c>
      <c r="B47" s="55" t="s">
        <v>294</v>
      </c>
      <c r="C47" s="55" t="s">
        <v>31</v>
      </c>
      <c r="D47" s="56">
        <v>262.70789503000003</v>
      </c>
      <c r="E47" s="56">
        <v>264.37255032000007</v>
      </c>
      <c r="F47" s="56">
        <v>266.89795306000002</v>
      </c>
      <c r="G47" s="56">
        <v>2.5254027399999499</v>
      </c>
      <c r="H47" s="57">
        <v>9.5524393018230104E-3</v>
      </c>
      <c r="I47" s="57">
        <v>1.7566807307569574E-2</v>
      </c>
    </row>
    <row r="48" spans="1:9" x14ac:dyDescent="0.25">
      <c r="A48" s="62">
        <v>23</v>
      </c>
      <c r="B48" s="55" t="s">
        <v>52</v>
      </c>
      <c r="C48" s="55" t="s">
        <v>31</v>
      </c>
      <c r="D48" s="56">
        <v>186.36482391000007</v>
      </c>
      <c r="E48" s="56">
        <v>186.00249476999988</v>
      </c>
      <c r="F48" s="56">
        <v>183.73258615999998</v>
      </c>
      <c r="G48" s="56">
        <v>-2.2699086099998951</v>
      </c>
      <c r="H48" s="57">
        <v>-1.2203646046827141E-2</v>
      </c>
      <c r="I48" s="57">
        <v>1.2092992472177428E-2</v>
      </c>
    </row>
    <row r="49" spans="1:9" x14ac:dyDescent="0.25">
      <c r="A49" s="62">
        <v>24</v>
      </c>
      <c r="B49" s="55" t="s">
        <v>53</v>
      </c>
      <c r="C49" s="55" t="s">
        <v>31</v>
      </c>
      <c r="D49" s="56">
        <v>157.89774476000002</v>
      </c>
      <c r="E49" s="56">
        <v>158.88796385999999</v>
      </c>
      <c r="F49" s="56">
        <v>159.62700931000001</v>
      </c>
      <c r="G49" s="56">
        <v>0.73904545000001787</v>
      </c>
      <c r="H49" s="57">
        <v>4.6513620795795999E-3</v>
      </c>
      <c r="I49" s="57">
        <v>1.0506400972666885E-2</v>
      </c>
    </row>
    <row r="50" spans="1:9" x14ac:dyDescent="0.25">
      <c r="A50" s="62">
        <v>25</v>
      </c>
      <c r="B50" s="55" t="s">
        <v>54</v>
      </c>
      <c r="C50" s="55" t="s">
        <v>31</v>
      </c>
      <c r="D50" s="56">
        <v>149.06868498999995</v>
      </c>
      <c r="E50" s="56">
        <v>150.64167375</v>
      </c>
      <c r="F50" s="56">
        <v>151.59934851999998</v>
      </c>
      <c r="G50" s="56">
        <v>0.95767476999998091</v>
      </c>
      <c r="H50" s="57">
        <v>6.3573030368031273E-3</v>
      </c>
      <c r="I50" s="57">
        <v>9.9780328506500031E-3</v>
      </c>
    </row>
    <row r="51" spans="1:9" x14ac:dyDescent="0.25">
      <c r="A51" s="62">
        <v>26</v>
      </c>
      <c r="B51" s="55" t="s">
        <v>55</v>
      </c>
      <c r="C51" s="55" t="s">
        <v>31</v>
      </c>
      <c r="D51" s="56">
        <v>143.57388961000007</v>
      </c>
      <c r="E51" s="56">
        <v>143.67797740999993</v>
      </c>
      <c r="F51" s="56">
        <v>148.67309521000004</v>
      </c>
      <c r="G51" s="56">
        <v>4.9951178000001013</v>
      </c>
      <c r="H51" s="57">
        <v>3.4766064292135856E-2</v>
      </c>
      <c r="I51" s="57">
        <v>9.7854314183776821E-3</v>
      </c>
    </row>
    <row r="52" spans="1:9" x14ac:dyDescent="0.25">
      <c r="A52" s="62">
        <v>27</v>
      </c>
      <c r="B52" s="55" t="s">
        <v>57</v>
      </c>
      <c r="C52" s="55" t="s">
        <v>31</v>
      </c>
      <c r="D52" s="56">
        <v>134.03156314</v>
      </c>
      <c r="E52" s="56">
        <v>134.50891901999998</v>
      </c>
      <c r="F52" s="56">
        <v>136.38448045000001</v>
      </c>
      <c r="G52" s="56">
        <v>1.8755614300000369</v>
      </c>
      <c r="H52" s="57">
        <v>1.3943770001758485E-2</v>
      </c>
      <c r="I52" s="57">
        <v>8.9766139467901563E-3</v>
      </c>
    </row>
    <row r="53" spans="1:9" x14ac:dyDescent="0.25">
      <c r="A53" s="62">
        <v>28</v>
      </c>
      <c r="B53" s="55" t="s">
        <v>56</v>
      </c>
      <c r="C53" s="55" t="s">
        <v>31</v>
      </c>
      <c r="D53" s="56">
        <v>133.02008098000002</v>
      </c>
      <c r="E53" s="56">
        <v>133.50126971</v>
      </c>
      <c r="F53" s="56">
        <v>132.65758107000002</v>
      </c>
      <c r="G53" s="56">
        <v>-0.84368864000000054</v>
      </c>
      <c r="H53" s="57">
        <v>-6.3197049873212063E-3</v>
      </c>
      <c r="I53" s="57">
        <v>8.7313152380044685E-3</v>
      </c>
    </row>
    <row r="54" spans="1:9" x14ac:dyDescent="0.25">
      <c r="A54" s="62">
        <v>29</v>
      </c>
      <c r="B54" s="55" t="s">
        <v>58</v>
      </c>
      <c r="C54" s="55" t="s">
        <v>31</v>
      </c>
      <c r="D54" s="56">
        <v>112.84027655000003</v>
      </c>
      <c r="E54" s="56">
        <v>113.32364582999999</v>
      </c>
      <c r="F54" s="56">
        <v>114.05438845</v>
      </c>
      <c r="G54" s="56">
        <v>0.73074262000001966</v>
      </c>
      <c r="H54" s="57">
        <v>6.4482801859042501E-3</v>
      </c>
      <c r="I54" s="57">
        <v>7.5068820929976411E-3</v>
      </c>
    </row>
    <row r="55" spans="1:9" x14ac:dyDescent="0.25">
      <c r="A55" s="62">
        <v>30</v>
      </c>
      <c r="B55" s="55" t="s">
        <v>60</v>
      </c>
      <c r="C55" s="55" t="s">
        <v>31</v>
      </c>
      <c r="D55" s="56">
        <v>102.86739822999999</v>
      </c>
      <c r="E55" s="56">
        <v>103.30963731999998</v>
      </c>
      <c r="F55" s="56">
        <v>105.53634574000002</v>
      </c>
      <c r="G55" s="56">
        <v>2.2267084200000316</v>
      </c>
      <c r="H55" s="57">
        <v>2.1553733782869039E-2</v>
      </c>
      <c r="I55" s="57">
        <v>6.9462377972709559E-3</v>
      </c>
    </row>
    <row r="56" spans="1:9" x14ac:dyDescent="0.25">
      <c r="A56" s="62">
        <v>31</v>
      </c>
      <c r="B56" s="55" t="s">
        <v>59</v>
      </c>
      <c r="C56" s="55" t="s">
        <v>31</v>
      </c>
      <c r="D56" s="56">
        <v>101.28389854999996</v>
      </c>
      <c r="E56" s="56">
        <v>101.90385767999999</v>
      </c>
      <c r="F56" s="56">
        <v>100.56018871000001</v>
      </c>
      <c r="G56" s="56">
        <v>-1.343668969999984</v>
      </c>
      <c r="H56" s="57">
        <v>-1.3185653620880509E-2</v>
      </c>
      <c r="I56" s="57">
        <v>6.6187148969414572E-3</v>
      </c>
    </row>
    <row r="57" spans="1:9" x14ac:dyDescent="0.25">
      <c r="A57" s="62">
        <v>32</v>
      </c>
      <c r="B57" s="55" t="s">
        <v>63</v>
      </c>
      <c r="C57" s="55" t="s">
        <v>61</v>
      </c>
      <c r="D57" s="56">
        <v>81.198497920000023</v>
      </c>
      <c r="E57" s="56">
        <v>85.06590027999998</v>
      </c>
      <c r="F57" s="56">
        <v>90.196215450000011</v>
      </c>
      <c r="G57" s="56">
        <v>5.1303151700000313</v>
      </c>
      <c r="H57" s="57">
        <v>6.0309890956461554E-2</v>
      </c>
      <c r="I57" s="57">
        <v>5.9365743293129927E-3</v>
      </c>
    </row>
    <row r="58" spans="1:9" x14ac:dyDescent="0.25">
      <c r="A58" s="62">
        <v>33</v>
      </c>
      <c r="B58" s="55" t="s">
        <v>62</v>
      </c>
      <c r="C58" s="55" t="s">
        <v>61</v>
      </c>
      <c r="D58" s="56">
        <v>81.045319279999973</v>
      </c>
      <c r="E58" s="56">
        <v>80.930813850000035</v>
      </c>
      <c r="F58" s="56">
        <v>80.513857999999971</v>
      </c>
      <c r="G58" s="56">
        <v>-0.41695585000006857</v>
      </c>
      <c r="H58" s="57">
        <v>-5.1520036703556309E-3</v>
      </c>
      <c r="I58" s="57">
        <v>5.2992966519944075E-3</v>
      </c>
    </row>
    <row r="59" spans="1:9" x14ac:dyDescent="0.25">
      <c r="A59" s="62">
        <v>34</v>
      </c>
      <c r="B59" s="55" t="s">
        <v>307</v>
      </c>
      <c r="C59" s="55" t="s">
        <v>61</v>
      </c>
      <c r="D59" s="56">
        <v>72.634151560000006</v>
      </c>
      <c r="E59" s="56">
        <v>71.209784620000008</v>
      </c>
      <c r="F59" s="56">
        <v>71.300189250000017</v>
      </c>
      <c r="G59" s="56">
        <v>9.040463000001013E-2</v>
      </c>
      <c r="H59" s="57">
        <v>1.2695534817643453E-3</v>
      </c>
      <c r="I59" s="57">
        <v>4.6928673344543105E-3</v>
      </c>
    </row>
    <row r="60" spans="1:9" x14ac:dyDescent="0.25">
      <c r="A60" s="62">
        <v>35</v>
      </c>
      <c r="B60" s="55" t="s">
        <v>64</v>
      </c>
      <c r="C60" s="55" t="s">
        <v>61</v>
      </c>
      <c r="D60" s="56">
        <v>64.302592830000023</v>
      </c>
      <c r="E60" s="56">
        <v>64.949501700000027</v>
      </c>
      <c r="F60" s="56">
        <v>65.437352659999959</v>
      </c>
      <c r="G60" s="56">
        <v>0.48785095999992639</v>
      </c>
      <c r="H60" s="57">
        <v>7.5112348398498358E-3</v>
      </c>
      <c r="I60" s="57">
        <v>4.3069845673836087E-3</v>
      </c>
    </row>
    <row r="61" spans="1:9" x14ac:dyDescent="0.25">
      <c r="A61" s="62">
        <v>36</v>
      </c>
      <c r="B61" s="55" t="s">
        <v>67</v>
      </c>
      <c r="C61" s="55" t="s">
        <v>61</v>
      </c>
      <c r="D61" s="56">
        <v>58.520153099999973</v>
      </c>
      <c r="E61" s="56">
        <v>58.944376680000012</v>
      </c>
      <c r="F61" s="56">
        <v>59.613979690000015</v>
      </c>
      <c r="G61" s="56">
        <v>0.66960300999999789</v>
      </c>
      <c r="H61" s="57">
        <v>1.1359913323626613E-2</v>
      </c>
      <c r="I61" s="57">
        <v>3.9236992342769096E-3</v>
      </c>
    </row>
    <row r="62" spans="1:9" x14ac:dyDescent="0.25">
      <c r="A62" s="62">
        <v>37</v>
      </c>
      <c r="B62" s="55" t="s">
        <v>66</v>
      </c>
      <c r="C62" s="55" t="s">
        <v>61</v>
      </c>
      <c r="D62" s="56">
        <v>57.064197510000028</v>
      </c>
      <c r="E62" s="56">
        <v>55.571894460000003</v>
      </c>
      <c r="F62" s="56">
        <v>56.98041843</v>
      </c>
      <c r="G62" s="56">
        <v>1.4085239699999987</v>
      </c>
      <c r="H62" s="57">
        <v>2.5345977201008289E-2</v>
      </c>
      <c r="I62" s="57">
        <v>3.7503623365724142E-3</v>
      </c>
    </row>
    <row r="63" spans="1:9" x14ac:dyDescent="0.25">
      <c r="A63" s="62">
        <v>38</v>
      </c>
      <c r="B63" s="55" t="s">
        <v>69</v>
      </c>
      <c r="C63" s="55" t="s">
        <v>61</v>
      </c>
      <c r="D63" s="56">
        <v>54.762760019999995</v>
      </c>
      <c r="E63" s="56">
        <v>55.566228919999993</v>
      </c>
      <c r="F63" s="56">
        <v>55.776307319999979</v>
      </c>
      <c r="G63" s="56">
        <v>0.21007839999998359</v>
      </c>
      <c r="H63" s="57">
        <v>3.7806848527086193E-3</v>
      </c>
      <c r="I63" s="57">
        <v>3.6711096199301143E-3</v>
      </c>
    </row>
    <row r="64" spans="1:9" x14ac:dyDescent="0.25">
      <c r="A64" s="62">
        <v>39</v>
      </c>
      <c r="B64" s="55" t="s">
        <v>65</v>
      </c>
      <c r="C64" s="55" t="s">
        <v>61</v>
      </c>
      <c r="D64" s="56">
        <v>51.058562179999981</v>
      </c>
      <c r="E64" s="56">
        <v>50.68928292999999</v>
      </c>
      <c r="F64" s="56">
        <v>50.265433189999996</v>
      </c>
      <c r="G64" s="56">
        <v>-0.42384973999999465</v>
      </c>
      <c r="H64" s="57">
        <v>-8.3617229422107888E-3</v>
      </c>
      <c r="I64" s="57">
        <v>3.3083924734399845E-3</v>
      </c>
    </row>
    <row r="65" spans="1:9" x14ac:dyDescent="0.25">
      <c r="A65" s="62">
        <v>40</v>
      </c>
      <c r="B65" s="55" t="s">
        <v>68</v>
      </c>
      <c r="C65" s="55" t="s">
        <v>61</v>
      </c>
      <c r="D65" s="56">
        <v>45.736880400000011</v>
      </c>
      <c r="E65" s="56">
        <v>46.325078739999995</v>
      </c>
      <c r="F65" s="56">
        <v>47.092421110000004</v>
      </c>
      <c r="G65" s="56">
        <v>0.76734237000001226</v>
      </c>
      <c r="H65" s="57">
        <v>1.65642971554723E-2</v>
      </c>
      <c r="I65" s="57">
        <v>3.0995497635020039E-3</v>
      </c>
    </row>
    <row r="66" spans="1:9" x14ac:dyDescent="0.25">
      <c r="A66" s="62">
        <v>41</v>
      </c>
      <c r="B66" s="55" t="s">
        <v>70</v>
      </c>
      <c r="C66" s="55" t="s">
        <v>61</v>
      </c>
      <c r="D66" s="56">
        <v>43.472155789999974</v>
      </c>
      <c r="E66" s="56">
        <v>45.388083730000005</v>
      </c>
      <c r="F66" s="56">
        <v>43.817227899999992</v>
      </c>
      <c r="G66" s="56">
        <v>-1.5708558300000131</v>
      </c>
      <c r="H66" s="57">
        <v>-3.460943271684612E-2</v>
      </c>
      <c r="I66" s="57">
        <v>2.8839816508376237E-3</v>
      </c>
    </row>
    <row r="67" spans="1:9" x14ac:dyDescent="0.25">
      <c r="A67" s="62">
        <v>42</v>
      </c>
      <c r="B67" s="55" t="s">
        <v>71</v>
      </c>
      <c r="C67" s="55" t="s">
        <v>61</v>
      </c>
      <c r="D67" s="56">
        <v>37.073159409999995</v>
      </c>
      <c r="E67" s="56">
        <v>38.083205709999994</v>
      </c>
      <c r="F67" s="56">
        <v>38.699763410000038</v>
      </c>
      <c r="G67" s="56">
        <v>0.61655770000004773</v>
      </c>
      <c r="H67" s="57">
        <v>1.6189753160358301E-2</v>
      </c>
      <c r="I67" s="57">
        <v>2.5471581137198641E-3</v>
      </c>
    </row>
    <row r="68" spans="1:9" x14ac:dyDescent="0.25">
      <c r="A68" s="62">
        <v>43</v>
      </c>
      <c r="B68" s="55" t="s">
        <v>72</v>
      </c>
      <c r="C68" s="55" t="s">
        <v>61</v>
      </c>
      <c r="D68" s="56">
        <v>32.945132920000006</v>
      </c>
      <c r="E68" s="56">
        <v>33.251525720000011</v>
      </c>
      <c r="F68" s="56">
        <v>33.529856630000012</v>
      </c>
      <c r="G68" s="56">
        <v>0.27833090999999643</v>
      </c>
      <c r="H68" s="57">
        <v>8.3704703460445087E-3</v>
      </c>
      <c r="I68" s="57">
        <v>2.2068829068060758E-3</v>
      </c>
    </row>
    <row r="69" spans="1:9" x14ac:dyDescent="0.25">
      <c r="A69" s="62">
        <v>44</v>
      </c>
      <c r="B69" s="55" t="s">
        <v>74</v>
      </c>
      <c r="C69" s="55" t="s">
        <v>61</v>
      </c>
      <c r="D69" s="56">
        <v>23.611134080000006</v>
      </c>
      <c r="E69" s="56">
        <v>22.705454920000008</v>
      </c>
      <c r="F69" s="56">
        <v>23.200230320000006</v>
      </c>
      <c r="G69" s="56">
        <v>0.49477539999999853</v>
      </c>
      <c r="H69" s="57">
        <v>2.1791036636054254E-2</v>
      </c>
      <c r="I69" s="57">
        <v>1.5270030018965832E-3</v>
      </c>
    </row>
    <row r="70" spans="1:9" x14ac:dyDescent="0.25">
      <c r="A70" s="62">
        <v>45</v>
      </c>
      <c r="B70" s="55" t="s">
        <v>75</v>
      </c>
      <c r="C70" s="55" t="s">
        <v>73</v>
      </c>
      <c r="D70" s="56">
        <v>17.842501540000008</v>
      </c>
      <c r="E70" s="56">
        <v>17.684666620000005</v>
      </c>
      <c r="F70" s="56">
        <v>17.691990430000001</v>
      </c>
      <c r="G70" s="56">
        <v>7.3238099999949338E-3</v>
      </c>
      <c r="H70" s="57">
        <v>4.1413333693903311E-4</v>
      </c>
      <c r="I70" s="57">
        <v>1.1644592369777652E-3</v>
      </c>
    </row>
    <row r="71" spans="1:9" x14ac:dyDescent="0.25">
      <c r="A71" s="62">
        <v>46</v>
      </c>
      <c r="B71" s="55" t="s">
        <v>308</v>
      </c>
      <c r="C71" s="55" t="s">
        <v>73</v>
      </c>
      <c r="D71" s="56">
        <v>10.003776759999997</v>
      </c>
      <c r="E71" s="56">
        <v>10.097860669999998</v>
      </c>
      <c r="F71" s="56">
        <v>10.193694649999998</v>
      </c>
      <c r="G71" s="56">
        <v>9.5833980000000443E-2</v>
      </c>
      <c r="H71" s="57">
        <v>9.4905231050291822E-3</v>
      </c>
      <c r="I71" s="57">
        <v>6.709330948989964E-4</v>
      </c>
    </row>
    <row r="72" spans="1:9" x14ac:dyDescent="0.25">
      <c r="A72" s="82" t="s">
        <v>76</v>
      </c>
      <c r="B72" s="82"/>
      <c r="C72" s="58" t="s">
        <v>77</v>
      </c>
      <c r="D72" s="59">
        <v>15019.447695310011</v>
      </c>
      <c r="E72" s="59">
        <v>15107.933145810006</v>
      </c>
      <c r="F72" s="59">
        <v>15193.310223480003</v>
      </c>
      <c r="G72" s="59">
        <v>85.377077669998172</v>
      </c>
      <c r="H72" s="60">
        <v>5.6511421414170357E-3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  <col min="6" max="6" width="16.5703125" customWidth="1"/>
  </cols>
  <sheetData>
    <row r="2" spans="1:6" ht="15.75" x14ac:dyDescent="0.25">
      <c r="A2" s="1" t="s">
        <v>240</v>
      </c>
      <c r="B2" s="33"/>
      <c r="C2" s="33"/>
    </row>
    <row r="4" spans="1:6" x14ac:dyDescent="0.25">
      <c r="A4" s="23"/>
      <c r="B4"/>
      <c r="D4" s="40" t="s">
        <v>211</v>
      </c>
      <c r="E4" s="40" t="s">
        <v>235</v>
      </c>
      <c r="F4" s="40" t="s">
        <v>241</v>
      </c>
    </row>
    <row r="5" spans="1:6" x14ac:dyDescent="0.25">
      <c r="A5" s="53" t="s">
        <v>25</v>
      </c>
      <c r="B5" s="53" t="s">
        <v>27</v>
      </c>
      <c r="C5" s="53" t="s">
        <v>26</v>
      </c>
      <c r="D5" s="54" t="s">
        <v>312</v>
      </c>
      <c r="E5" s="54" t="s">
        <v>312</v>
      </c>
      <c r="F5" s="54" t="s">
        <v>312</v>
      </c>
    </row>
    <row r="6" spans="1:6" x14ac:dyDescent="0.25">
      <c r="A6" s="62">
        <v>1</v>
      </c>
      <c r="B6" s="55" t="s">
        <v>40</v>
      </c>
      <c r="C6" s="62" t="s">
        <v>31</v>
      </c>
      <c r="D6" s="56">
        <v>64.829753270000012</v>
      </c>
      <c r="E6" s="56">
        <v>58.068043010000004</v>
      </c>
      <c r="F6" s="56">
        <v>6.7617102600000081</v>
      </c>
    </row>
    <row r="7" spans="1:6" x14ac:dyDescent="0.25">
      <c r="A7" s="62">
        <v>2</v>
      </c>
      <c r="B7" s="55" t="s">
        <v>37</v>
      </c>
      <c r="C7" s="62" t="s">
        <v>31</v>
      </c>
      <c r="D7" s="56">
        <v>78.584062110000005</v>
      </c>
      <c r="E7" s="56">
        <v>71.912354249999979</v>
      </c>
      <c r="F7" s="56">
        <v>6.6717078600000264</v>
      </c>
    </row>
    <row r="8" spans="1:6" x14ac:dyDescent="0.25">
      <c r="A8" s="62">
        <v>3</v>
      </c>
      <c r="B8" s="55" t="s">
        <v>43</v>
      </c>
      <c r="C8" s="62" t="s">
        <v>31</v>
      </c>
      <c r="D8" s="56">
        <v>57.592369960000006</v>
      </c>
      <c r="E8" s="56">
        <v>52.232994770000012</v>
      </c>
      <c r="F8" s="56">
        <v>5.3593751899999944</v>
      </c>
    </row>
    <row r="9" spans="1:6" x14ac:dyDescent="0.25">
      <c r="A9" s="62">
        <v>4</v>
      </c>
      <c r="B9" s="55" t="s">
        <v>294</v>
      </c>
      <c r="C9" s="62" t="s">
        <v>31</v>
      </c>
      <c r="D9" s="56">
        <v>25.297653910000001</v>
      </c>
      <c r="E9" s="56">
        <v>21.647946959999999</v>
      </c>
      <c r="F9" s="56">
        <v>3.6497069500000023</v>
      </c>
    </row>
    <row r="10" spans="1:6" x14ac:dyDescent="0.25">
      <c r="A10" s="62">
        <v>5</v>
      </c>
      <c r="B10" s="55" t="s">
        <v>50</v>
      </c>
      <c r="C10" s="62" t="s">
        <v>31</v>
      </c>
      <c r="D10" s="56">
        <v>35.635288940000002</v>
      </c>
      <c r="E10" s="56">
        <v>32.795734670000016</v>
      </c>
      <c r="F10" s="56">
        <v>2.8395542699999865</v>
      </c>
    </row>
    <row r="11" spans="1:6" x14ac:dyDescent="0.25">
      <c r="A11" s="62">
        <v>6</v>
      </c>
      <c r="B11" s="55" t="s">
        <v>45</v>
      </c>
      <c r="C11" s="62" t="s">
        <v>31</v>
      </c>
      <c r="D11" s="56">
        <v>45.594732650000005</v>
      </c>
      <c r="E11" s="56">
        <v>43.864546200000014</v>
      </c>
      <c r="F11" s="56">
        <v>1.7301864499999908</v>
      </c>
    </row>
    <row r="12" spans="1:6" x14ac:dyDescent="0.25">
      <c r="A12" s="62">
        <v>7</v>
      </c>
      <c r="B12" s="55" t="s">
        <v>34</v>
      </c>
      <c r="C12" s="62" t="s">
        <v>31</v>
      </c>
      <c r="D12" s="56">
        <v>168.13287840999999</v>
      </c>
      <c r="E12" s="56">
        <v>166.43178542000001</v>
      </c>
      <c r="F12" s="56">
        <v>1.701092989999978</v>
      </c>
    </row>
    <row r="13" spans="1:6" x14ac:dyDescent="0.25">
      <c r="A13" s="62">
        <v>8</v>
      </c>
      <c r="B13" s="55" t="s">
        <v>57</v>
      </c>
      <c r="C13" s="62" t="s">
        <v>31</v>
      </c>
      <c r="D13" s="56">
        <v>16.72159697</v>
      </c>
      <c r="E13" s="56">
        <v>15.317571790000001</v>
      </c>
      <c r="F13" s="56">
        <v>1.4040251799999997</v>
      </c>
    </row>
    <row r="14" spans="1:6" x14ac:dyDescent="0.25">
      <c r="A14" s="62">
        <v>9</v>
      </c>
      <c r="B14" s="55" t="s">
        <v>38</v>
      </c>
      <c r="C14" s="62" t="s">
        <v>31</v>
      </c>
      <c r="D14" s="56">
        <v>71.486031060000002</v>
      </c>
      <c r="E14" s="56">
        <v>70.243205579999994</v>
      </c>
      <c r="F14" s="56">
        <v>1.2428254800000076</v>
      </c>
    </row>
    <row r="15" spans="1:6" x14ac:dyDescent="0.25">
      <c r="A15" s="62">
        <v>10</v>
      </c>
      <c r="B15" s="55" t="s">
        <v>36</v>
      </c>
      <c r="C15" s="62" t="s">
        <v>31</v>
      </c>
      <c r="D15" s="56">
        <v>76.572293120000012</v>
      </c>
      <c r="E15" s="56">
        <v>75.45663122000002</v>
      </c>
      <c r="F15" s="56">
        <v>1.1156618999999921</v>
      </c>
    </row>
    <row r="16" spans="1:6" x14ac:dyDescent="0.25">
      <c r="A16" s="62">
        <v>11</v>
      </c>
      <c r="B16" s="55" t="s">
        <v>295</v>
      </c>
      <c r="C16" s="62" t="s">
        <v>31</v>
      </c>
      <c r="D16" s="56">
        <v>55.638161980000007</v>
      </c>
      <c r="E16" s="56">
        <v>54.59574696</v>
      </c>
      <c r="F16" s="56">
        <v>1.0424150200000071</v>
      </c>
    </row>
    <row r="17" spans="1:6" x14ac:dyDescent="0.25">
      <c r="A17" s="62">
        <v>12</v>
      </c>
      <c r="B17" s="55" t="s">
        <v>48</v>
      </c>
      <c r="C17" s="62" t="s">
        <v>31</v>
      </c>
      <c r="D17" s="56">
        <v>38.407707569999985</v>
      </c>
      <c r="E17" s="56">
        <v>37.477594500000002</v>
      </c>
      <c r="F17" s="56">
        <v>0.93011306999998311</v>
      </c>
    </row>
    <row r="18" spans="1:6" x14ac:dyDescent="0.25">
      <c r="A18" s="62">
        <v>13</v>
      </c>
      <c r="B18" s="55" t="s">
        <v>55</v>
      </c>
      <c r="C18" s="62" t="s">
        <v>31</v>
      </c>
      <c r="D18" s="56">
        <v>17.491803760000003</v>
      </c>
      <c r="E18" s="56">
        <v>16.668479380000001</v>
      </c>
      <c r="F18" s="56">
        <v>0.82332438000000252</v>
      </c>
    </row>
    <row r="19" spans="1:6" x14ac:dyDescent="0.25">
      <c r="A19" s="62">
        <v>14</v>
      </c>
      <c r="B19" s="55" t="s">
        <v>60</v>
      </c>
      <c r="C19" s="62" t="s">
        <v>31</v>
      </c>
      <c r="D19" s="56">
        <v>13.120239379999999</v>
      </c>
      <c r="E19" s="56">
        <v>12.360487389999998</v>
      </c>
      <c r="F19" s="56">
        <v>0.7597519900000016</v>
      </c>
    </row>
    <row r="20" spans="1:6" x14ac:dyDescent="0.25">
      <c r="A20" s="62">
        <v>15</v>
      </c>
      <c r="B20" s="55" t="s">
        <v>307</v>
      </c>
      <c r="C20" s="62" t="s">
        <v>61</v>
      </c>
      <c r="D20" s="56">
        <v>10.832593800000001</v>
      </c>
      <c r="E20" s="56">
        <v>10.203192860000001</v>
      </c>
      <c r="F20" s="56">
        <v>0.62940094000000002</v>
      </c>
    </row>
    <row r="21" spans="1:6" x14ac:dyDescent="0.25">
      <c r="A21" s="62">
        <v>16</v>
      </c>
      <c r="B21" s="55" t="s">
        <v>46</v>
      </c>
      <c r="C21" s="62" t="s">
        <v>31</v>
      </c>
      <c r="D21" s="56">
        <v>42.564691380000014</v>
      </c>
      <c r="E21" s="56">
        <v>42.002948539999998</v>
      </c>
      <c r="F21" s="56">
        <v>0.56174284000001506</v>
      </c>
    </row>
    <row r="22" spans="1:6" x14ac:dyDescent="0.25">
      <c r="A22" s="62">
        <v>17</v>
      </c>
      <c r="B22" s="55" t="s">
        <v>63</v>
      </c>
      <c r="C22" s="62" t="s">
        <v>61</v>
      </c>
      <c r="D22" s="56">
        <v>10.473669459999998</v>
      </c>
      <c r="E22" s="56">
        <v>9.963874800000001</v>
      </c>
      <c r="F22" s="56">
        <v>0.50979465999999718</v>
      </c>
    </row>
    <row r="23" spans="1:6" x14ac:dyDescent="0.25">
      <c r="A23" s="62">
        <v>18</v>
      </c>
      <c r="B23" s="55" t="s">
        <v>70</v>
      </c>
      <c r="C23" s="62" t="s">
        <v>61</v>
      </c>
      <c r="D23" s="56">
        <v>4.1563810800000009</v>
      </c>
      <c r="E23" s="56">
        <v>3.7252035199999991</v>
      </c>
      <c r="F23" s="56">
        <v>0.43117756000000185</v>
      </c>
    </row>
    <row r="24" spans="1:6" x14ac:dyDescent="0.25">
      <c r="A24" s="62">
        <v>19</v>
      </c>
      <c r="B24" s="55" t="s">
        <v>56</v>
      </c>
      <c r="C24" s="62" t="s">
        <v>31</v>
      </c>
      <c r="D24" s="56">
        <v>15.93581051</v>
      </c>
      <c r="E24" s="56">
        <v>15.572785470000003</v>
      </c>
      <c r="F24" s="56">
        <v>0.36302503999999658</v>
      </c>
    </row>
    <row r="25" spans="1:6" x14ac:dyDescent="0.25">
      <c r="A25" s="62">
        <v>20</v>
      </c>
      <c r="B25" s="55" t="s">
        <v>35</v>
      </c>
      <c r="C25" s="62" t="s">
        <v>31</v>
      </c>
      <c r="D25" s="56">
        <v>128.44608374000001</v>
      </c>
      <c r="E25" s="56">
        <v>128.12585046000001</v>
      </c>
      <c r="F25" s="56">
        <v>0.32023327999999651</v>
      </c>
    </row>
    <row r="26" spans="1:6" x14ac:dyDescent="0.25">
      <c r="A26" s="62">
        <v>21</v>
      </c>
      <c r="B26" s="55" t="s">
        <v>66</v>
      </c>
      <c r="C26" s="62" t="s">
        <v>61</v>
      </c>
      <c r="D26" s="56">
        <v>6.2291145099999996</v>
      </c>
      <c r="E26" s="56">
        <v>5.914481069999999</v>
      </c>
      <c r="F26" s="56">
        <v>0.3146334400000006</v>
      </c>
    </row>
    <row r="27" spans="1:6" x14ac:dyDescent="0.25">
      <c r="A27" s="62">
        <v>22</v>
      </c>
      <c r="B27" s="55" t="s">
        <v>42</v>
      </c>
      <c r="C27" s="62" t="s">
        <v>31</v>
      </c>
      <c r="D27" s="56">
        <v>56.258401819999996</v>
      </c>
      <c r="E27" s="56">
        <v>56.030332809999997</v>
      </c>
      <c r="F27" s="56">
        <v>0.22806900999999868</v>
      </c>
    </row>
    <row r="28" spans="1:6" x14ac:dyDescent="0.25">
      <c r="A28" s="62">
        <v>23</v>
      </c>
      <c r="B28" s="55" t="s">
        <v>74</v>
      </c>
      <c r="C28" s="62" t="s">
        <v>61</v>
      </c>
      <c r="D28" s="56">
        <v>2.6635189399999994</v>
      </c>
      <c r="E28" s="56">
        <v>2.4486157799999999</v>
      </c>
      <c r="F28" s="56">
        <v>0.21490315999999954</v>
      </c>
    </row>
    <row r="29" spans="1:6" x14ac:dyDescent="0.25">
      <c r="A29" s="62">
        <v>24</v>
      </c>
      <c r="B29" s="55" t="s">
        <v>49</v>
      </c>
      <c r="C29" s="62" t="s">
        <v>31</v>
      </c>
      <c r="D29" s="56">
        <v>39.414511919999995</v>
      </c>
      <c r="E29" s="56">
        <v>39.22786876</v>
      </c>
      <c r="F29" s="56">
        <v>0.18664315999999559</v>
      </c>
    </row>
    <row r="30" spans="1:6" x14ac:dyDescent="0.25">
      <c r="A30" s="62">
        <v>25</v>
      </c>
      <c r="B30" s="55" t="s">
        <v>39</v>
      </c>
      <c r="C30" s="62" t="s">
        <v>31</v>
      </c>
      <c r="D30" s="56">
        <v>78.109787269999998</v>
      </c>
      <c r="E30" s="56">
        <v>77.931477420000007</v>
      </c>
      <c r="F30" s="56">
        <v>0.17830984999999089</v>
      </c>
    </row>
    <row r="31" spans="1:6" x14ac:dyDescent="0.25">
      <c r="A31" s="62">
        <v>26</v>
      </c>
      <c r="B31" s="55" t="s">
        <v>68</v>
      </c>
      <c r="C31" s="62" t="s">
        <v>61</v>
      </c>
      <c r="D31" s="56">
        <v>6.8961910800000004</v>
      </c>
      <c r="E31" s="56">
        <v>6.7260784999999998</v>
      </c>
      <c r="F31" s="56">
        <v>0.17011258000000051</v>
      </c>
    </row>
    <row r="32" spans="1:6" x14ac:dyDescent="0.25">
      <c r="A32" s="62">
        <v>27</v>
      </c>
      <c r="B32" s="55" t="s">
        <v>41</v>
      </c>
      <c r="C32" s="62" t="s">
        <v>31</v>
      </c>
      <c r="D32" s="56">
        <v>74.521991369999995</v>
      </c>
      <c r="E32" s="56">
        <v>74.375134090000003</v>
      </c>
      <c r="F32" s="56">
        <v>0.14685727999999187</v>
      </c>
    </row>
    <row r="33" spans="1:6" x14ac:dyDescent="0.25">
      <c r="A33" s="62">
        <v>28</v>
      </c>
      <c r="B33" s="55" t="s">
        <v>72</v>
      </c>
      <c r="C33" s="62" t="s">
        <v>61</v>
      </c>
      <c r="D33" s="56">
        <v>4.1147959599999995</v>
      </c>
      <c r="E33" s="56">
        <v>3.9974630700000011</v>
      </c>
      <c r="F33" s="56">
        <v>0.11733288999999836</v>
      </c>
    </row>
    <row r="34" spans="1:6" x14ac:dyDescent="0.25">
      <c r="A34" s="62">
        <v>29</v>
      </c>
      <c r="B34" s="55" t="s">
        <v>44</v>
      </c>
      <c r="C34" s="62" t="s">
        <v>31</v>
      </c>
      <c r="D34" s="56">
        <v>55.142057949999987</v>
      </c>
      <c r="E34" s="56">
        <v>55.034541040000001</v>
      </c>
      <c r="F34" s="56">
        <v>0.10751690999998686</v>
      </c>
    </row>
    <row r="35" spans="1:6" x14ac:dyDescent="0.25">
      <c r="A35" s="62">
        <v>30</v>
      </c>
      <c r="B35" s="55" t="s">
        <v>71</v>
      </c>
      <c r="C35" s="62" t="s">
        <v>61</v>
      </c>
      <c r="D35" s="56">
        <v>5.2985909499999995</v>
      </c>
      <c r="E35" s="56">
        <v>5.1961959100000001</v>
      </c>
      <c r="F35" s="56">
        <v>0.10239503999999933</v>
      </c>
    </row>
    <row r="36" spans="1:6" x14ac:dyDescent="0.25">
      <c r="A36" s="62">
        <v>31</v>
      </c>
      <c r="B36" s="55" t="s">
        <v>51</v>
      </c>
      <c r="C36" s="62" t="s">
        <v>31</v>
      </c>
      <c r="D36" s="56">
        <v>31.97188027</v>
      </c>
      <c r="E36" s="56">
        <v>31.872131789999997</v>
      </c>
      <c r="F36" s="56">
        <v>9.974848000000236E-2</v>
      </c>
    </row>
    <row r="37" spans="1:6" x14ac:dyDescent="0.25">
      <c r="A37" s="62">
        <v>32</v>
      </c>
      <c r="B37" s="55" t="s">
        <v>308</v>
      </c>
      <c r="C37" s="62" t="s">
        <v>73</v>
      </c>
      <c r="D37" s="56">
        <v>1.2039186799999999</v>
      </c>
      <c r="E37" s="56">
        <v>1.1116170300000001</v>
      </c>
      <c r="F37" s="56">
        <v>9.2301649999999791E-2</v>
      </c>
    </row>
    <row r="38" spans="1:6" x14ac:dyDescent="0.25">
      <c r="A38" s="62">
        <v>33</v>
      </c>
      <c r="B38" s="55" t="s">
        <v>53</v>
      </c>
      <c r="C38" s="62" t="s">
        <v>31</v>
      </c>
      <c r="D38" s="56">
        <v>20.196406749999998</v>
      </c>
      <c r="E38" s="56">
        <v>20.107655070000007</v>
      </c>
      <c r="F38" s="56">
        <v>8.8751679999990785E-2</v>
      </c>
    </row>
    <row r="39" spans="1:6" x14ac:dyDescent="0.25">
      <c r="A39" s="62">
        <v>34</v>
      </c>
      <c r="B39" s="55" t="s">
        <v>54</v>
      </c>
      <c r="C39" s="62" t="s">
        <v>31</v>
      </c>
      <c r="D39" s="56">
        <v>17.625887500000005</v>
      </c>
      <c r="E39" s="56">
        <v>17.537311949999999</v>
      </c>
      <c r="F39" s="56">
        <v>8.8575550000005165E-2</v>
      </c>
    </row>
    <row r="40" spans="1:6" x14ac:dyDescent="0.25">
      <c r="A40" s="62">
        <v>35</v>
      </c>
      <c r="B40" s="55" t="s">
        <v>47</v>
      </c>
      <c r="C40" s="62" t="s">
        <v>31</v>
      </c>
      <c r="D40" s="56">
        <v>48.499352470000005</v>
      </c>
      <c r="E40" s="56">
        <v>48.423933240000004</v>
      </c>
      <c r="F40" s="56">
        <v>7.5419230000001392E-2</v>
      </c>
    </row>
    <row r="41" spans="1:6" x14ac:dyDescent="0.25">
      <c r="A41" s="62">
        <v>36</v>
      </c>
      <c r="B41" s="55" t="s">
        <v>67</v>
      </c>
      <c r="C41" s="62" t="s">
        <v>61</v>
      </c>
      <c r="D41" s="56">
        <v>7.7502999700000013</v>
      </c>
      <c r="E41" s="56">
        <v>7.6852428199999991</v>
      </c>
      <c r="F41" s="56">
        <v>6.5057150000002117E-2</v>
      </c>
    </row>
    <row r="42" spans="1:6" x14ac:dyDescent="0.25">
      <c r="A42" s="62">
        <v>37</v>
      </c>
      <c r="B42" s="55" t="s">
        <v>32</v>
      </c>
      <c r="C42" s="62" t="s">
        <v>31</v>
      </c>
      <c r="D42" s="56">
        <v>170.98639567000001</v>
      </c>
      <c r="E42" s="56">
        <v>170.92986273</v>
      </c>
      <c r="F42" s="56">
        <v>5.6532940000010967E-2</v>
      </c>
    </row>
    <row r="43" spans="1:6" x14ac:dyDescent="0.25">
      <c r="A43" s="62">
        <v>38</v>
      </c>
      <c r="B43" s="55" t="s">
        <v>52</v>
      </c>
      <c r="C43" s="62" t="s">
        <v>31</v>
      </c>
      <c r="D43" s="56">
        <v>16.976063449999998</v>
      </c>
      <c r="E43" s="56">
        <v>16.932637960000005</v>
      </c>
      <c r="F43" s="56">
        <v>4.3425489999993516E-2</v>
      </c>
    </row>
    <row r="44" spans="1:6" x14ac:dyDescent="0.25">
      <c r="A44" s="62">
        <v>39</v>
      </c>
      <c r="B44" s="55" t="s">
        <v>64</v>
      </c>
      <c r="C44" s="62" t="s">
        <v>61</v>
      </c>
      <c r="D44" s="56">
        <v>7.0787151199999991</v>
      </c>
      <c r="E44" s="56">
        <v>7.0621674300000006</v>
      </c>
      <c r="F44" s="56">
        <v>1.654768999999856E-2</v>
      </c>
    </row>
    <row r="45" spans="1:6" x14ac:dyDescent="0.25">
      <c r="A45" s="62">
        <v>40</v>
      </c>
      <c r="B45" s="55" t="s">
        <v>69</v>
      </c>
      <c r="C45" s="62" t="s">
        <v>61</v>
      </c>
      <c r="D45" s="56">
        <v>6.9145638600000003</v>
      </c>
      <c r="E45" s="56">
        <v>6.9070861599999995</v>
      </c>
      <c r="F45" s="56">
        <v>7.4777000000008087E-3</v>
      </c>
    </row>
    <row r="46" spans="1:6" x14ac:dyDescent="0.25">
      <c r="A46" s="62">
        <v>41</v>
      </c>
      <c r="B46" s="55" t="s">
        <v>33</v>
      </c>
      <c r="C46" s="62" t="s">
        <v>31</v>
      </c>
      <c r="D46" s="56">
        <v>115.89119527000001</v>
      </c>
      <c r="E46" s="56">
        <v>115.88922917000001</v>
      </c>
      <c r="F46" s="56">
        <v>1.9661000000041895E-3</v>
      </c>
    </row>
    <row r="47" spans="1:6" x14ac:dyDescent="0.25">
      <c r="A47" s="62">
        <v>42</v>
      </c>
      <c r="B47" s="55" t="s">
        <v>62</v>
      </c>
      <c r="C47" s="62" t="s">
        <v>61</v>
      </c>
      <c r="D47" s="56">
        <v>10.044776310000001</v>
      </c>
      <c r="E47" s="56">
        <v>10.04364704</v>
      </c>
      <c r="F47" s="56">
        <v>1.1292700000016254E-3</v>
      </c>
    </row>
    <row r="48" spans="1:6" x14ac:dyDescent="0.25">
      <c r="A48" s="62">
        <v>43</v>
      </c>
      <c r="B48" s="55" t="s">
        <v>65</v>
      </c>
      <c r="C48" s="62" t="s">
        <v>61</v>
      </c>
      <c r="D48" s="56">
        <v>6.8058058899999994</v>
      </c>
      <c r="E48" s="56">
        <v>6.8058058899999994</v>
      </c>
      <c r="F48" s="56">
        <v>0</v>
      </c>
    </row>
    <row r="49" spans="1:6" x14ac:dyDescent="0.25">
      <c r="A49" s="62">
        <v>44</v>
      </c>
      <c r="B49" s="55" t="s">
        <v>75</v>
      </c>
      <c r="C49" s="62" t="s">
        <v>73</v>
      </c>
      <c r="D49" s="56">
        <v>2.1690067599999998</v>
      </c>
      <c r="E49" s="56">
        <v>2.6073911999999999</v>
      </c>
      <c r="F49" s="56">
        <v>-0.4383844400000001</v>
      </c>
    </row>
    <row r="50" spans="1:6" x14ac:dyDescent="0.25">
      <c r="A50" s="62">
        <v>45</v>
      </c>
      <c r="B50" s="55" t="s">
        <v>59</v>
      </c>
      <c r="C50" s="62" t="s">
        <v>31</v>
      </c>
      <c r="D50" s="56">
        <v>14.04034021</v>
      </c>
      <c r="E50" s="56">
        <v>15.45605198</v>
      </c>
      <c r="F50" s="56">
        <v>-1.4157117699999997</v>
      </c>
    </row>
    <row r="51" spans="1:6" x14ac:dyDescent="0.25">
      <c r="A51" s="62">
        <v>46</v>
      </c>
      <c r="B51" s="55" t="s">
        <v>58</v>
      </c>
      <c r="C51" s="62" t="s">
        <v>31</v>
      </c>
      <c r="D51" s="56">
        <v>14.362398619999999</v>
      </c>
      <c r="E51" s="56">
        <v>17.253894500000001</v>
      </c>
      <c r="F51" s="56">
        <v>-2.8914958800000026</v>
      </c>
    </row>
    <row r="52" spans="1:6" x14ac:dyDescent="0.25">
      <c r="A52" s="82" t="s">
        <v>76</v>
      </c>
      <c r="B52" s="82"/>
      <c r="C52" s="65" t="s">
        <v>77</v>
      </c>
      <c r="D52" s="59">
        <v>1798.6797716299998</v>
      </c>
      <c r="E52" s="59">
        <v>1762.1748321599996</v>
      </c>
      <c r="F52" s="59">
        <v>36.504939469999961</v>
      </c>
    </row>
  </sheetData>
  <sortState xmlns:xlrd2="http://schemas.microsoft.com/office/spreadsheetml/2017/richdata2" ref="B6:F49">
    <sortCondition descending="1" ref="F6:F49"/>
  </sortState>
  <mergeCells count="1">
    <mergeCell ref="A52:B52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242</v>
      </c>
      <c r="B2" s="1"/>
      <c r="C2" s="1"/>
    </row>
    <row r="24" spans="1:7" ht="15.75" x14ac:dyDescent="0.25">
      <c r="A24" s="1" t="s">
        <v>243</v>
      </c>
      <c r="B24" s="1"/>
      <c r="C24" s="1"/>
    </row>
    <row r="26" spans="1:7" x14ac:dyDescent="0.25">
      <c r="D26" s="84" t="s">
        <v>244</v>
      </c>
      <c r="E26" s="84"/>
      <c r="F26" s="84"/>
    </row>
    <row r="27" spans="1:7" x14ac:dyDescent="0.25">
      <c r="D27" s="85" t="s">
        <v>245</v>
      </c>
      <c r="E27" s="85"/>
      <c r="F27" s="85"/>
    </row>
    <row r="28" spans="1:7" ht="15" customHeight="1" x14ac:dyDescent="0.25">
      <c r="D28" s="86" t="s">
        <v>246</v>
      </c>
      <c r="E28" s="86"/>
      <c r="F28" s="86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294</v>
      </c>
      <c r="C30" s="62" t="s">
        <v>31</v>
      </c>
      <c r="D30" s="67">
        <v>0.60556039865908384</v>
      </c>
      <c r="E30" s="67">
        <v>0.58432007976186573</v>
      </c>
      <c r="F30" s="67">
        <v>0.58253536152678775</v>
      </c>
      <c r="G30" s="57">
        <v>-1.7847182350779756E-3</v>
      </c>
    </row>
    <row r="31" spans="1:7" x14ac:dyDescent="0.25">
      <c r="A31" s="62">
        <v>2</v>
      </c>
      <c r="B31" s="62" t="s">
        <v>43</v>
      </c>
      <c r="C31" s="62" t="s">
        <v>31</v>
      </c>
      <c r="D31" s="67">
        <v>0.69898929470621862</v>
      </c>
      <c r="E31" s="67">
        <v>0.69151005987245073</v>
      </c>
      <c r="F31" s="67">
        <v>0.68734742890242939</v>
      </c>
      <c r="G31" s="57">
        <v>-4.1626309700213415E-3</v>
      </c>
    </row>
    <row r="32" spans="1:7" x14ac:dyDescent="0.25">
      <c r="A32" s="62">
        <v>3</v>
      </c>
      <c r="B32" s="62" t="s">
        <v>40</v>
      </c>
      <c r="C32" s="62" t="s">
        <v>31</v>
      </c>
      <c r="D32" s="67">
        <v>0.69923892563032308</v>
      </c>
      <c r="E32" s="67">
        <v>0.70818097155930748</v>
      </c>
      <c r="F32" s="67">
        <v>0.74199276828840177</v>
      </c>
      <c r="G32" s="68">
        <v>3.381179672909429E-2</v>
      </c>
    </row>
    <row r="33" spans="1:7" x14ac:dyDescent="0.25">
      <c r="A33" s="62">
        <v>4</v>
      </c>
      <c r="B33" s="62" t="s">
        <v>70</v>
      </c>
      <c r="C33" s="62" t="s">
        <v>61</v>
      </c>
      <c r="D33" s="67">
        <v>0.76693405680814508</v>
      </c>
      <c r="E33" s="67">
        <v>0.74959729321730473</v>
      </c>
      <c r="F33" s="67">
        <v>0.74379621355752523</v>
      </c>
      <c r="G33" s="57">
        <v>-5.8010796597794956E-3</v>
      </c>
    </row>
    <row r="34" spans="1:7" x14ac:dyDescent="0.25">
      <c r="A34" s="62">
        <v>5</v>
      </c>
      <c r="B34" s="62" t="s">
        <v>50</v>
      </c>
      <c r="C34" s="62" t="s">
        <v>31</v>
      </c>
      <c r="D34" s="67">
        <v>0.72545766793256827</v>
      </c>
      <c r="E34" s="67">
        <v>0.73644882012021395</v>
      </c>
      <c r="F34" s="67">
        <v>0.74475039591053471</v>
      </c>
      <c r="G34" s="68">
        <v>8.3015757903207588E-3</v>
      </c>
    </row>
    <row r="35" spans="1:7" x14ac:dyDescent="0.25">
      <c r="A35" s="62">
        <v>6</v>
      </c>
      <c r="B35" s="62" t="s">
        <v>37</v>
      </c>
      <c r="C35" s="62" t="s">
        <v>31</v>
      </c>
      <c r="D35" s="67">
        <v>0.73340732390856311</v>
      </c>
      <c r="E35" s="67">
        <v>0.73603158262467849</v>
      </c>
      <c r="F35" s="67">
        <v>0.75398733117486416</v>
      </c>
      <c r="G35" s="68">
        <v>1.7955748550185668E-2</v>
      </c>
    </row>
    <row r="36" spans="1:7" x14ac:dyDescent="0.25">
      <c r="A36" s="62">
        <v>7</v>
      </c>
      <c r="B36" s="62" t="s">
        <v>57</v>
      </c>
      <c r="C36" s="62" t="s">
        <v>31</v>
      </c>
      <c r="D36" s="67">
        <v>0.78602802473329869</v>
      </c>
      <c r="E36" s="67">
        <v>0.786738950675547</v>
      </c>
      <c r="F36" s="67">
        <v>0.79272820488900486</v>
      </c>
      <c r="G36" s="68">
        <v>5.9892542134578619E-3</v>
      </c>
    </row>
    <row r="37" spans="1:7" x14ac:dyDescent="0.25">
      <c r="A37" s="62">
        <v>8</v>
      </c>
      <c r="B37" s="62" t="s">
        <v>69</v>
      </c>
      <c r="C37" s="62" t="s">
        <v>61</v>
      </c>
      <c r="D37" s="67">
        <v>0.78737130935862321</v>
      </c>
      <c r="E37" s="69">
        <v>0.83850190614546527</v>
      </c>
      <c r="F37" s="69">
        <v>0.82411918813517271</v>
      </c>
      <c r="G37" s="57">
        <v>-1.4382718010292561E-2</v>
      </c>
    </row>
    <row r="38" spans="1:7" x14ac:dyDescent="0.25">
      <c r="A38" s="62">
        <v>9</v>
      </c>
      <c r="B38" s="62" t="s">
        <v>308</v>
      </c>
      <c r="C38" s="62" t="s">
        <v>73</v>
      </c>
      <c r="D38" s="67">
        <v>0.7789410618288567</v>
      </c>
      <c r="E38" s="69">
        <v>0.81827818559241017</v>
      </c>
      <c r="F38" s="69">
        <v>0.84227204963749081</v>
      </c>
      <c r="G38" s="68">
        <v>2.3993864045080637E-2</v>
      </c>
    </row>
    <row r="39" spans="1:7" x14ac:dyDescent="0.25">
      <c r="A39" s="62">
        <v>10</v>
      </c>
      <c r="B39" s="62" t="s">
        <v>66</v>
      </c>
      <c r="C39" s="62" t="s">
        <v>61</v>
      </c>
      <c r="D39" s="69">
        <v>0.87373168172859961</v>
      </c>
      <c r="E39" s="69">
        <v>0.89833799144788951</v>
      </c>
      <c r="F39" s="69">
        <v>0.89909899310523023</v>
      </c>
      <c r="G39" s="68">
        <v>7.6100165734072078E-4</v>
      </c>
    </row>
    <row r="40" spans="1:7" x14ac:dyDescent="0.25">
      <c r="A40" s="62">
        <v>11</v>
      </c>
      <c r="B40" s="62" t="s">
        <v>63</v>
      </c>
      <c r="C40" s="62" t="s">
        <v>61</v>
      </c>
      <c r="D40" s="69">
        <v>0.90523517775534956</v>
      </c>
      <c r="E40" s="69">
        <v>0.8977185790501031</v>
      </c>
      <c r="F40" s="69">
        <v>0.90038145833891992</v>
      </c>
      <c r="G40" s="68">
        <v>2.6628792888168107E-3</v>
      </c>
    </row>
    <row r="41" spans="1:7" x14ac:dyDescent="0.25">
      <c r="A41" s="62">
        <v>12</v>
      </c>
      <c r="B41" s="62" t="s">
        <v>55</v>
      </c>
      <c r="C41" s="62" t="s">
        <v>31</v>
      </c>
      <c r="D41" s="69">
        <v>0.92528614440930934</v>
      </c>
      <c r="E41" s="69">
        <v>0.90023611481498644</v>
      </c>
      <c r="F41" s="69">
        <v>0.93364215423360053</v>
      </c>
      <c r="G41" s="68">
        <v>3.3406039418614086E-2</v>
      </c>
    </row>
    <row r="42" spans="1:7" x14ac:dyDescent="0.25">
      <c r="A42" s="62">
        <v>13</v>
      </c>
      <c r="B42" s="62" t="s">
        <v>72</v>
      </c>
      <c r="C42" s="62" t="s">
        <v>61</v>
      </c>
      <c r="D42" s="69">
        <v>0.93236248600242699</v>
      </c>
      <c r="E42" s="69">
        <v>0.94377480653470891</v>
      </c>
      <c r="F42" s="70">
        <v>0.95101575488042867</v>
      </c>
      <c r="G42" s="68">
        <v>7.2409483457197554E-3</v>
      </c>
    </row>
    <row r="43" spans="1:7" x14ac:dyDescent="0.25">
      <c r="A43" s="62">
        <v>14</v>
      </c>
      <c r="B43" s="62" t="s">
        <v>74</v>
      </c>
      <c r="C43" s="62" t="s">
        <v>61</v>
      </c>
      <c r="D43" s="70">
        <v>0.96086722336394037</v>
      </c>
      <c r="E43" s="70">
        <v>0.95627969911256105</v>
      </c>
      <c r="F43" s="70">
        <v>0.95953546272660606</v>
      </c>
      <c r="G43" s="68">
        <v>3.2557636140450041E-3</v>
      </c>
    </row>
    <row r="44" spans="1:7" x14ac:dyDescent="0.25">
      <c r="A44" s="62">
        <v>15</v>
      </c>
      <c r="B44" s="62" t="s">
        <v>56</v>
      </c>
      <c r="C44" s="62" t="s">
        <v>31</v>
      </c>
      <c r="D44" s="69">
        <v>0.91433443228085587</v>
      </c>
      <c r="E44" s="69">
        <v>0.93619058673088418</v>
      </c>
      <c r="F44" s="70">
        <v>0.9598201556501077</v>
      </c>
      <c r="G44" s="68">
        <v>2.362956891922352E-2</v>
      </c>
    </row>
    <row r="45" spans="1:7" x14ac:dyDescent="0.25">
      <c r="A45" s="62">
        <v>16</v>
      </c>
      <c r="B45" s="62" t="s">
        <v>38</v>
      </c>
      <c r="C45" s="62" t="s">
        <v>31</v>
      </c>
      <c r="D45" s="70">
        <v>0.95814503994899936</v>
      </c>
      <c r="E45" s="70">
        <v>0.9790886072111552</v>
      </c>
      <c r="F45" s="70">
        <v>0.9812597375234049</v>
      </c>
      <c r="G45" s="68">
        <v>2.1711303122496917E-3</v>
      </c>
    </row>
    <row r="46" spans="1:7" x14ac:dyDescent="0.25">
      <c r="A46" s="62">
        <v>17</v>
      </c>
      <c r="B46" s="62" t="s">
        <v>60</v>
      </c>
      <c r="C46" s="62" t="s">
        <v>31</v>
      </c>
      <c r="D46" s="69">
        <v>0.943979803903647</v>
      </c>
      <c r="E46" s="70">
        <v>0.96599087680333307</v>
      </c>
      <c r="F46" s="70">
        <v>0.98354269516000059</v>
      </c>
      <c r="G46" s="68">
        <v>1.7551818356667526E-2</v>
      </c>
    </row>
    <row r="47" spans="1:7" x14ac:dyDescent="0.25">
      <c r="A47" s="62">
        <v>18</v>
      </c>
      <c r="B47" s="62" t="s">
        <v>68</v>
      </c>
      <c r="C47" s="62" t="s">
        <v>61</v>
      </c>
      <c r="D47" s="70">
        <v>0.98898960386859702</v>
      </c>
      <c r="E47" s="70">
        <v>0.99620419349676859</v>
      </c>
      <c r="F47" s="70">
        <v>0.99273267379953234</v>
      </c>
      <c r="G47" s="57">
        <v>-3.4715196972362472E-3</v>
      </c>
    </row>
    <row r="48" spans="1:7" x14ac:dyDescent="0.25">
      <c r="A48" s="62">
        <v>19</v>
      </c>
      <c r="B48" s="62" t="s">
        <v>307</v>
      </c>
      <c r="C48" s="62" t="s">
        <v>61</v>
      </c>
      <c r="D48" s="70">
        <v>0.99769249925156567</v>
      </c>
      <c r="E48" s="70">
        <v>0.98376247892757351</v>
      </c>
      <c r="F48" s="70">
        <v>0.99417988148992531</v>
      </c>
      <c r="G48" s="68">
        <v>1.0417402562351796E-2</v>
      </c>
    </row>
    <row r="49" spans="1:7" x14ac:dyDescent="0.25">
      <c r="A49" s="62">
        <v>20</v>
      </c>
      <c r="B49" s="62" t="s">
        <v>49</v>
      </c>
      <c r="C49" s="62" t="s">
        <v>31</v>
      </c>
      <c r="D49" s="70">
        <v>1.0354531062004297</v>
      </c>
      <c r="E49" s="70">
        <v>1.01852756247091</v>
      </c>
      <c r="F49" s="70">
        <v>1.0254896628939847</v>
      </c>
      <c r="G49" s="68">
        <v>6.9621004230746575E-3</v>
      </c>
    </row>
    <row r="50" spans="1:7" x14ac:dyDescent="0.25">
      <c r="A50" s="62">
        <v>21</v>
      </c>
      <c r="B50" s="62" t="s">
        <v>67</v>
      </c>
      <c r="C50" s="62" t="s">
        <v>61</v>
      </c>
      <c r="D50" s="70">
        <v>1.057059635675506</v>
      </c>
      <c r="E50" s="70">
        <v>1.0351445129858696</v>
      </c>
      <c r="F50" s="70">
        <v>1.0318235792013073</v>
      </c>
      <c r="G50" s="57">
        <v>-3.3209337845623299E-3</v>
      </c>
    </row>
    <row r="51" spans="1:7" x14ac:dyDescent="0.25">
      <c r="A51" s="62">
        <v>22</v>
      </c>
      <c r="B51" s="62" t="s">
        <v>295</v>
      </c>
      <c r="C51" s="62" t="s">
        <v>31</v>
      </c>
      <c r="D51" s="70">
        <v>1.0365721703754152</v>
      </c>
      <c r="E51" s="70">
        <v>1.0375464165051065</v>
      </c>
      <c r="F51" s="70">
        <v>1.0522826934815732</v>
      </c>
      <c r="G51" s="68">
        <v>1.4736276976466733E-2</v>
      </c>
    </row>
    <row r="52" spans="1:7" x14ac:dyDescent="0.25">
      <c r="A52" s="62">
        <v>23</v>
      </c>
      <c r="B52" s="62" t="s">
        <v>36</v>
      </c>
      <c r="C52" s="62" t="s">
        <v>31</v>
      </c>
      <c r="D52" s="70">
        <v>1.0304598075735332</v>
      </c>
      <c r="E52" s="70">
        <v>1.0452973194758708</v>
      </c>
      <c r="F52" s="70">
        <v>1.0555187531922927</v>
      </c>
      <c r="G52" s="68">
        <v>1.0221433716421924E-2</v>
      </c>
    </row>
    <row r="53" spans="1:7" x14ac:dyDescent="0.25">
      <c r="A53" s="62">
        <v>24</v>
      </c>
      <c r="B53" s="62" t="s">
        <v>35</v>
      </c>
      <c r="C53" s="62" t="s">
        <v>31</v>
      </c>
      <c r="D53" s="70">
        <v>1.1238724529382174</v>
      </c>
      <c r="E53" s="70">
        <v>1.0869921241278047</v>
      </c>
      <c r="F53" s="70">
        <v>1.0612681663425236</v>
      </c>
      <c r="G53" s="57">
        <v>-2.5723957785281026E-2</v>
      </c>
    </row>
    <row r="54" spans="1:7" x14ac:dyDescent="0.25">
      <c r="A54" s="62">
        <v>25</v>
      </c>
      <c r="B54" s="62" t="s">
        <v>48</v>
      </c>
      <c r="C54" s="62" t="s">
        <v>31</v>
      </c>
      <c r="D54" s="70">
        <v>1.0214609902101579</v>
      </c>
      <c r="E54" s="70">
        <v>1.0630635707791964</v>
      </c>
      <c r="F54" s="70">
        <v>1.062398098264026</v>
      </c>
      <c r="G54" s="57">
        <v>-6.6547251517046213E-4</v>
      </c>
    </row>
    <row r="55" spans="1:7" x14ac:dyDescent="0.25">
      <c r="A55" s="62">
        <v>26</v>
      </c>
      <c r="B55" s="62" t="s">
        <v>32</v>
      </c>
      <c r="C55" s="62" t="s">
        <v>31</v>
      </c>
      <c r="D55" s="70">
        <v>0.98710579845468693</v>
      </c>
      <c r="E55" s="70">
        <v>1.0001384018864756</v>
      </c>
      <c r="F55" s="70">
        <v>1.0688639897235188</v>
      </c>
      <c r="G55" s="68">
        <v>6.8725587837043189E-2</v>
      </c>
    </row>
    <row r="56" spans="1:7" x14ac:dyDescent="0.25">
      <c r="A56" s="62">
        <v>27</v>
      </c>
      <c r="B56" s="62" t="s">
        <v>46</v>
      </c>
      <c r="C56" s="62" t="s">
        <v>31</v>
      </c>
      <c r="D56" s="70">
        <v>1.070407147432457</v>
      </c>
      <c r="E56" s="70">
        <v>1.0783195197030191</v>
      </c>
      <c r="F56" s="70">
        <v>1.0755787344345868</v>
      </c>
      <c r="G56" s="57">
        <v>-2.7407852684322442E-3</v>
      </c>
    </row>
    <row r="57" spans="1:7" x14ac:dyDescent="0.25">
      <c r="A57" s="62">
        <v>28</v>
      </c>
      <c r="B57" s="62" t="s">
        <v>41</v>
      </c>
      <c r="C57" s="62" t="s">
        <v>31</v>
      </c>
      <c r="D57" s="70">
        <v>1.068536784603346</v>
      </c>
      <c r="E57" s="70">
        <v>1.0646223824224561</v>
      </c>
      <c r="F57" s="70">
        <v>1.0763244573463677</v>
      </c>
      <c r="G57" s="68">
        <v>1.1702074923911621E-2</v>
      </c>
    </row>
    <row r="58" spans="1:7" x14ac:dyDescent="0.25">
      <c r="A58" s="62">
        <v>29</v>
      </c>
      <c r="B58" s="62" t="s">
        <v>33</v>
      </c>
      <c r="C58" s="62" t="s">
        <v>31</v>
      </c>
      <c r="D58" s="70">
        <v>1.0765681087402081</v>
      </c>
      <c r="E58" s="70">
        <v>1.0734536319280243</v>
      </c>
      <c r="F58" s="70">
        <v>1.0815796838006801</v>
      </c>
      <c r="G58" s="68">
        <v>8.126051872655804E-3</v>
      </c>
    </row>
    <row r="59" spans="1:7" x14ac:dyDescent="0.25">
      <c r="A59" s="62">
        <v>30</v>
      </c>
      <c r="B59" s="62" t="s">
        <v>71</v>
      </c>
      <c r="C59" s="62" t="s">
        <v>61</v>
      </c>
      <c r="D59" s="70">
        <v>1.1216776002048738</v>
      </c>
      <c r="E59" s="70">
        <v>1.0900877115760703</v>
      </c>
      <c r="F59" s="70">
        <v>1.0871716364204116</v>
      </c>
      <c r="G59" s="57">
        <v>-2.9160751556587261E-3</v>
      </c>
    </row>
    <row r="60" spans="1:7" x14ac:dyDescent="0.25">
      <c r="A60" s="62">
        <v>31</v>
      </c>
      <c r="B60" s="62" t="s">
        <v>53</v>
      </c>
      <c r="C60" s="62" t="s">
        <v>31</v>
      </c>
      <c r="D60" s="70">
        <v>1.0283032275531536</v>
      </c>
      <c r="E60" s="70">
        <v>1.0669706413472722</v>
      </c>
      <c r="F60" s="70">
        <v>1.0908225845089741</v>
      </c>
      <c r="G60" s="68">
        <v>2.3851943161701916E-2</v>
      </c>
    </row>
    <row r="61" spans="1:7" x14ac:dyDescent="0.25">
      <c r="A61" s="62">
        <v>32</v>
      </c>
      <c r="B61" s="62" t="s">
        <v>45</v>
      </c>
      <c r="C61" s="62" t="s">
        <v>31</v>
      </c>
      <c r="D61" s="70">
        <v>0.97098097973366726</v>
      </c>
      <c r="E61" s="70">
        <v>1.0141362889481209</v>
      </c>
      <c r="F61" s="70">
        <v>1.0923459752248357</v>
      </c>
      <c r="G61" s="68">
        <v>7.8209686276714763E-2</v>
      </c>
    </row>
    <row r="62" spans="1:7" x14ac:dyDescent="0.25">
      <c r="A62" s="62">
        <v>33</v>
      </c>
      <c r="B62" s="62" t="s">
        <v>54</v>
      </c>
      <c r="C62" s="62" t="s">
        <v>31</v>
      </c>
      <c r="D62" s="70">
        <v>1.1136031950529892</v>
      </c>
      <c r="E62" s="70">
        <v>1.1165214965134136</v>
      </c>
      <c r="F62" s="70">
        <v>1.1131062525710074</v>
      </c>
      <c r="G62" s="57">
        <v>-3.4152439424062209E-3</v>
      </c>
    </row>
    <row r="63" spans="1:7" x14ac:dyDescent="0.25">
      <c r="A63" s="62">
        <v>34</v>
      </c>
      <c r="B63" s="62" t="s">
        <v>34</v>
      </c>
      <c r="C63" s="62" t="s">
        <v>31</v>
      </c>
      <c r="D63" s="70">
        <v>1.0627129906175059</v>
      </c>
      <c r="E63" s="70">
        <v>1.1432572194969612</v>
      </c>
      <c r="F63" s="70">
        <v>1.1255707709645923</v>
      </c>
      <c r="G63" s="57">
        <v>-1.7686448532368892E-2</v>
      </c>
    </row>
    <row r="64" spans="1:7" x14ac:dyDescent="0.25">
      <c r="A64" s="62">
        <v>35</v>
      </c>
      <c r="B64" s="62" t="s">
        <v>64</v>
      </c>
      <c r="C64" s="62" t="s">
        <v>61</v>
      </c>
      <c r="D64" s="70">
        <v>1.2746055347422909</v>
      </c>
      <c r="E64" s="70">
        <v>1.1783803087402602</v>
      </c>
      <c r="F64" s="70">
        <v>1.1648200870474366</v>
      </c>
      <c r="G64" s="57">
        <v>-1.3560221692823671E-2</v>
      </c>
    </row>
    <row r="65" spans="1:7" x14ac:dyDescent="0.25">
      <c r="A65" s="62">
        <v>36</v>
      </c>
      <c r="B65" s="62" t="s">
        <v>65</v>
      </c>
      <c r="C65" s="62" t="s">
        <v>61</v>
      </c>
      <c r="D65" s="70">
        <v>1.1923883336363243</v>
      </c>
      <c r="E65" s="70">
        <v>1.1834199296192016</v>
      </c>
      <c r="F65" s="70">
        <v>1.1776517333363472</v>
      </c>
      <c r="G65" s="57">
        <v>-5.7681962828544098E-3</v>
      </c>
    </row>
    <row r="66" spans="1:7" x14ac:dyDescent="0.25">
      <c r="A66" s="62">
        <v>37</v>
      </c>
      <c r="B66" s="62" t="s">
        <v>44</v>
      </c>
      <c r="C66" s="62" t="s">
        <v>31</v>
      </c>
      <c r="D66" s="70">
        <v>1.1731240859516487</v>
      </c>
      <c r="E66" s="70">
        <v>1.1778833102232444</v>
      </c>
      <c r="F66" s="70">
        <v>1.1919726396375732</v>
      </c>
      <c r="G66" s="68">
        <v>1.4089329414328722E-2</v>
      </c>
    </row>
    <row r="67" spans="1:7" x14ac:dyDescent="0.25">
      <c r="A67" s="62">
        <v>38</v>
      </c>
      <c r="B67" s="62" t="s">
        <v>62</v>
      </c>
      <c r="C67" s="62" t="s">
        <v>61</v>
      </c>
      <c r="D67" s="70">
        <v>1.1208747145523257</v>
      </c>
      <c r="E67" s="70">
        <v>1.1740927505605234</v>
      </c>
      <c r="F67" s="70">
        <v>1.2102449199954781</v>
      </c>
      <c r="G67" s="68">
        <v>3.6152169434954695E-2</v>
      </c>
    </row>
    <row r="68" spans="1:7" x14ac:dyDescent="0.25">
      <c r="A68" s="62">
        <v>39</v>
      </c>
      <c r="B68" s="62" t="s">
        <v>51</v>
      </c>
      <c r="C68" s="62" t="s">
        <v>31</v>
      </c>
      <c r="D68" s="70">
        <v>1.1884105824922522</v>
      </c>
      <c r="E68" s="70">
        <v>1.201907597973741</v>
      </c>
      <c r="F68" s="70">
        <v>1.2168050652790647</v>
      </c>
      <c r="G68" s="68">
        <v>1.4897467305323708E-2</v>
      </c>
    </row>
    <row r="69" spans="1:7" x14ac:dyDescent="0.25">
      <c r="A69" s="62">
        <v>40</v>
      </c>
      <c r="B69" s="62" t="s">
        <v>52</v>
      </c>
      <c r="C69" s="62" t="s">
        <v>31</v>
      </c>
      <c r="D69" s="70">
        <v>1.2269612461287895</v>
      </c>
      <c r="E69" s="70">
        <v>1.2521704609591837</v>
      </c>
      <c r="F69" s="70">
        <v>1.2712796242451994</v>
      </c>
      <c r="G69" s="68">
        <v>1.910916328601564E-2</v>
      </c>
    </row>
    <row r="70" spans="1:7" x14ac:dyDescent="0.25">
      <c r="A70" s="62">
        <v>41</v>
      </c>
      <c r="B70" s="62" t="s">
        <v>59</v>
      </c>
      <c r="C70" s="62" t="s">
        <v>31</v>
      </c>
      <c r="D70" s="70">
        <v>1.938963539510687</v>
      </c>
      <c r="E70" s="70">
        <v>0.97068150416393773</v>
      </c>
      <c r="F70" s="70">
        <v>1.2979464614572458</v>
      </c>
      <c r="G70" s="68">
        <v>0.32726495729330807</v>
      </c>
    </row>
    <row r="71" spans="1:7" x14ac:dyDescent="0.25">
      <c r="A71" s="62">
        <v>42</v>
      </c>
      <c r="B71" s="62" t="s">
        <v>39</v>
      </c>
      <c r="C71" s="62" t="s">
        <v>31</v>
      </c>
      <c r="D71" s="70">
        <v>1.3285908421990831</v>
      </c>
      <c r="E71" s="70">
        <v>1.2983710125694345</v>
      </c>
      <c r="F71" s="70">
        <v>1.3014521346284356</v>
      </c>
      <c r="G71" s="68">
        <v>3.081122059001018E-3</v>
      </c>
    </row>
    <row r="72" spans="1:7" x14ac:dyDescent="0.25">
      <c r="A72" s="62">
        <v>43</v>
      </c>
      <c r="B72" s="62" t="s">
        <v>42</v>
      </c>
      <c r="C72" s="62" t="s">
        <v>31</v>
      </c>
      <c r="D72" s="70">
        <v>1.7331953698776255</v>
      </c>
      <c r="E72" s="70">
        <v>1.7189178216324481</v>
      </c>
      <c r="F72" s="70">
        <v>1.6782160924574581</v>
      </c>
      <c r="G72" s="57">
        <v>-4.0701729174990042E-2</v>
      </c>
    </row>
    <row r="73" spans="1:7" x14ac:dyDescent="0.25">
      <c r="A73" s="62">
        <v>44</v>
      </c>
      <c r="B73" s="62" t="s">
        <v>75</v>
      </c>
      <c r="C73" s="62" t="s">
        <v>73</v>
      </c>
      <c r="D73" s="70">
        <v>1.8729874324068259</v>
      </c>
      <c r="E73" s="70">
        <v>1.8108776777917668</v>
      </c>
      <c r="F73" s="70">
        <v>2.0060680306269552</v>
      </c>
      <c r="G73" s="68">
        <v>0.19519035283518837</v>
      </c>
    </row>
    <row r="74" spans="1:7" x14ac:dyDescent="0.25">
      <c r="A74" s="62">
        <v>45</v>
      </c>
      <c r="B74" s="62" t="s">
        <v>58</v>
      </c>
      <c r="C74" s="62" t="s">
        <v>31</v>
      </c>
      <c r="D74" s="70">
        <v>2.5</v>
      </c>
      <c r="E74" s="70">
        <v>2.392411402105401</v>
      </c>
      <c r="F74" s="70">
        <v>2.2198085866286661</v>
      </c>
      <c r="G74" s="57">
        <v>-0.17260281547673495</v>
      </c>
    </row>
    <row r="75" spans="1:7" x14ac:dyDescent="0.25">
      <c r="A75" s="62">
        <v>46</v>
      </c>
      <c r="B75" s="62" t="s">
        <v>47</v>
      </c>
      <c r="C75" s="62" t="s">
        <v>31</v>
      </c>
      <c r="D75" s="70">
        <v>2.2064356900272553</v>
      </c>
      <c r="E75" s="70">
        <v>2.5</v>
      </c>
      <c r="F75" s="70">
        <v>2.5</v>
      </c>
      <c r="G75" s="68">
        <v>1.2403412570939865</v>
      </c>
    </row>
    <row r="76" spans="1:7" ht="15" customHeight="1" x14ac:dyDescent="0.25">
      <c r="A76" s="87" t="s">
        <v>76</v>
      </c>
      <c r="B76" s="87"/>
      <c r="C76" s="65" t="s">
        <v>77</v>
      </c>
      <c r="D76" s="71">
        <v>1.0120047652761812</v>
      </c>
      <c r="E76" s="71">
        <v>1.0161508539194628</v>
      </c>
      <c r="F76" s="71">
        <v>1.0355225143847553</v>
      </c>
      <c r="G76" s="76">
        <v>1.9371660465292484E-2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247</v>
      </c>
      <c r="B2" s="1"/>
      <c r="C2" s="1"/>
    </row>
    <row r="24" spans="1:7" ht="15.75" x14ac:dyDescent="0.25">
      <c r="A24" s="1" t="s">
        <v>248</v>
      </c>
      <c r="B24" s="1"/>
      <c r="C24" s="1"/>
    </row>
    <row r="26" spans="1:7" x14ac:dyDescent="0.25">
      <c r="D26" s="86" t="s">
        <v>249</v>
      </c>
      <c r="E26" s="86"/>
      <c r="F26" s="86"/>
    </row>
    <row r="27" spans="1:7" x14ac:dyDescent="0.25">
      <c r="D27" s="85" t="s">
        <v>250</v>
      </c>
      <c r="E27" s="85"/>
      <c r="F27" s="85"/>
    </row>
    <row r="28" spans="1:7" ht="15" customHeight="1" x14ac:dyDescent="0.25">
      <c r="D28" s="84" t="s">
        <v>251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294</v>
      </c>
      <c r="C30" s="62" t="s">
        <v>31</v>
      </c>
      <c r="D30" s="67">
        <v>2.999231380817069</v>
      </c>
      <c r="E30" s="67">
        <v>2.8468340808178381</v>
      </c>
      <c r="F30" s="67">
        <v>3</v>
      </c>
      <c r="G30" s="57">
        <v>0.2568295938611902</v>
      </c>
    </row>
    <row r="31" spans="1:7" x14ac:dyDescent="0.25">
      <c r="A31" s="62">
        <v>2</v>
      </c>
      <c r="B31" s="62" t="s">
        <v>37</v>
      </c>
      <c r="C31" s="62" t="s">
        <v>31</v>
      </c>
      <c r="D31" s="67">
        <v>2.4069089501529022</v>
      </c>
      <c r="E31" s="67">
        <v>2.3825514409882071</v>
      </c>
      <c r="F31" s="67">
        <v>2.2544447850832734</v>
      </c>
      <c r="G31" s="68">
        <v>-0.12810665590493375</v>
      </c>
    </row>
    <row r="32" spans="1:7" x14ac:dyDescent="0.25">
      <c r="A32" s="62">
        <v>3</v>
      </c>
      <c r="B32" s="62" t="s">
        <v>70</v>
      </c>
      <c r="C32" s="62" t="s">
        <v>61</v>
      </c>
      <c r="D32" s="67">
        <v>1.7609441941087527</v>
      </c>
      <c r="E32" s="67">
        <v>1.3454439985222093</v>
      </c>
      <c r="F32" s="67">
        <v>1.4810658836476822</v>
      </c>
      <c r="G32" s="57">
        <v>0.13562188512547291</v>
      </c>
    </row>
    <row r="33" spans="1:7" x14ac:dyDescent="0.25">
      <c r="A33" s="62">
        <v>4</v>
      </c>
      <c r="B33" s="62" t="s">
        <v>43</v>
      </c>
      <c r="C33" s="62" t="s">
        <v>31</v>
      </c>
      <c r="D33" s="67">
        <v>1.3861829575313127</v>
      </c>
      <c r="E33" s="67">
        <v>1.4320452171497877</v>
      </c>
      <c r="F33" s="67">
        <v>1.3867942116787499</v>
      </c>
      <c r="G33" s="68">
        <v>-4.5251005471037775E-2</v>
      </c>
    </row>
    <row r="34" spans="1:7" x14ac:dyDescent="0.25">
      <c r="A34" s="62">
        <v>5</v>
      </c>
      <c r="B34" s="62" t="s">
        <v>40</v>
      </c>
      <c r="C34" s="62" t="s">
        <v>31</v>
      </c>
      <c r="D34" s="67">
        <v>1.2428963366914958</v>
      </c>
      <c r="E34" s="67">
        <v>1.2505582090249834</v>
      </c>
      <c r="F34" s="67">
        <v>1.2170228520508133</v>
      </c>
      <c r="G34" s="68">
        <v>-3.3535356974170094E-2</v>
      </c>
    </row>
    <row r="35" spans="1:7" x14ac:dyDescent="0.25">
      <c r="A35" s="62">
        <v>6</v>
      </c>
      <c r="B35" s="62" t="s">
        <v>63</v>
      </c>
      <c r="C35" s="62" t="s">
        <v>61</v>
      </c>
      <c r="D35" s="67">
        <v>1.145150068865473</v>
      </c>
      <c r="E35" s="67">
        <v>1.1385794184345923</v>
      </c>
      <c r="F35" s="67">
        <v>1.2076668750402373</v>
      </c>
      <c r="G35" s="57">
        <v>6.908745660564497E-2</v>
      </c>
    </row>
    <row r="36" spans="1:7" x14ac:dyDescent="0.25">
      <c r="A36" s="62">
        <v>7</v>
      </c>
      <c r="B36" s="62" t="s">
        <v>60</v>
      </c>
      <c r="C36" s="62" t="s">
        <v>31</v>
      </c>
      <c r="D36" s="67">
        <v>1.2657440286717252</v>
      </c>
      <c r="E36" s="67">
        <v>1.2850045738366054</v>
      </c>
      <c r="F36" s="67">
        <v>1.2031108687792476</v>
      </c>
      <c r="G36" s="68">
        <v>-8.1893705057357824E-2</v>
      </c>
    </row>
    <row r="37" spans="1:7" x14ac:dyDescent="0.25">
      <c r="A37" s="62">
        <v>8</v>
      </c>
      <c r="B37" s="62" t="s">
        <v>46</v>
      </c>
      <c r="C37" s="62" t="s">
        <v>31</v>
      </c>
      <c r="D37" s="69">
        <v>1.0083212637850845</v>
      </c>
      <c r="E37" s="67">
        <v>1.1892781200829923</v>
      </c>
      <c r="F37" s="67">
        <v>1.1901259765688534</v>
      </c>
      <c r="G37" s="57">
        <v>8.478564858611648E-4</v>
      </c>
    </row>
    <row r="38" spans="1:7" x14ac:dyDescent="0.25">
      <c r="A38" s="62">
        <v>9</v>
      </c>
      <c r="B38" s="62" t="s">
        <v>50</v>
      </c>
      <c r="C38" s="62" t="s">
        <v>31</v>
      </c>
      <c r="D38" s="67">
        <v>1.1535925187442699</v>
      </c>
      <c r="E38" s="67">
        <v>1.1959810811656353</v>
      </c>
      <c r="F38" s="67">
        <v>1.1704881099305133</v>
      </c>
      <c r="G38" s="68">
        <v>-2.5492971235121953E-2</v>
      </c>
    </row>
    <row r="39" spans="1:7" x14ac:dyDescent="0.25">
      <c r="A39" s="62">
        <v>10</v>
      </c>
      <c r="B39" s="62" t="s">
        <v>45</v>
      </c>
      <c r="C39" s="62" t="s">
        <v>31</v>
      </c>
      <c r="D39" s="67">
        <v>1.1823878817627782</v>
      </c>
      <c r="E39" s="67">
        <v>1.2002566486297879</v>
      </c>
      <c r="F39" s="67">
        <v>1.1702948580484218</v>
      </c>
      <c r="G39" s="68">
        <v>-2.9961790581366055E-2</v>
      </c>
    </row>
    <row r="40" spans="1:7" x14ac:dyDescent="0.25">
      <c r="A40" s="62">
        <v>11</v>
      </c>
      <c r="B40" s="62" t="s">
        <v>307</v>
      </c>
      <c r="C40" s="62" t="s">
        <v>61</v>
      </c>
      <c r="D40" s="67">
        <v>1.1669828082013853</v>
      </c>
      <c r="E40" s="67">
        <v>1.2652662935132206</v>
      </c>
      <c r="F40" s="67">
        <v>1.146302008427956</v>
      </c>
      <c r="G40" s="68">
        <v>-0.11896428508526458</v>
      </c>
    </row>
    <row r="41" spans="1:7" x14ac:dyDescent="0.25">
      <c r="A41" s="62">
        <v>12</v>
      </c>
      <c r="B41" s="62" t="s">
        <v>66</v>
      </c>
      <c r="C41" s="62" t="s">
        <v>61</v>
      </c>
      <c r="D41" s="67">
        <v>1.1156417742296136</v>
      </c>
      <c r="E41" s="67">
        <v>1.1332415517530015</v>
      </c>
      <c r="F41" s="67">
        <v>1.1416097512970691</v>
      </c>
      <c r="G41" s="57">
        <v>8.3681995440676449E-3</v>
      </c>
    </row>
    <row r="42" spans="1:7" x14ac:dyDescent="0.25">
      <c r="A42" s="62">
        <v>13</v>
      </c>
      <c r="B42" s="62" t="s">
        <v>36</v>
      </c>
      <c r="C42" s="62" t="s">
        <v>31</v>
      </c>
      <c r="D42" s="67">
        <v>1.105289942430377</v>
      </c>
      <c r="E42" s="67">
        <v>1.0810030124796628</v>
      </c>
      <c r="F42" s="67">
        <v>1.0988101895158657</v>
      </c>
      <c r="G42" s="57">
        <v>1.7807177036202937E-2</v>
      </c>
    </row>
    <row r="43" spans="1:7" x14ac:dyDescent="0.25">
      <c r="A43" s="62">
        <v>14</v>
      </c>
      <c r="B43" s="62" t="s">
        <v>56</v>
      </c>
      <c r="C43" s="62" t="s">
        <v>31</v>
      </c>
      <c r="D43" s="67">
        <v>1.1125454896641209</v>
      </c>
      <c r="E43" s="69">
        <v>1.0176976581198538</v>
      </c>
      <c r="F43" s="67">
        <v>1.0938336547091891</v>
      </c>
      <c r="G43" s="57">
        <v>7.6135996589335342E-2</v>
      </c>
    </row>
    <row r="44" spans="1:7" x14ac:dyDescent="0.25">
      <c r="A44" s="62">
        <v>15</v>
      </c>
      <c r="B44" s="62" t="s">
        <v>51</v>
      </c>
      <c r="C44" s="62" t="s">
        <v>31</v>
      </c>
      <c r="D44" s="67">
        <v>1.065762145455839</v>
      </c>
      <c r="E44" s="67">
        <v>1.0958073101948489</v>
      </c>
      <c r="F44" s="67">
        <v>1.0851693625073846</v>
      </c>
      <c r="G44" s="68">
        <v>-1.0637947687464289E-2</v>
      </c>
    </row>
    <row r="45" spans="1:7" x14ac:dyDescent="0.25">
      <c r="A45" s="62">
        <v>16</v>
      </c>
      <c r="B45" s="62" t="s">
        <v>57</v>
      </c>
      <c r="C45" s="62" t="s">
        <v>31</v>
      </c>
      <c r="D45" s="67">
        <v>1.1728090964738638</v>
      </c>
      <c r="E45" s="67">
        <v>1.1533403006778262</v>
      </c>
      <c r="F45" s="67">
        <v>1.0826581242090776</v>
      </c>
      <c r="G45" s="68">
        <v>-7.0682176468748636E-2</v>
      </c>
    </row>
    <row r="46" spans="1:7" x14ac:dyDescent="0.25">
      <c r="A46" s="62">
        <v>17</v>
      </c>
      <c r="B46" s="62" t="s">
        <v>74</v>
      </c>
      <c r="C46" s="62" t="s">
        <v>61</v>
      </c>
      <c r="D46" s="67">
        <v>1.0576317825229165</v>
      </c>
      <c r="E46" s="67">
        <v>1.101117795455248</v>
      </c>
      <c r="F46" s="67">
        <v>1.0714696589191299</v>
      </c>
      <c r="G46" s="68">
        <v>-2.9648136536118086E-2</v>
      </c>
    </row>
    <row r="47" spans="1:7" x14ac:dyDescent="0.25">
      <c r="A47" s="62">
        <v>18</v>
      </c>
      <c r="B47" s="62" t="s">
        <v>68</v>
      </c>
      <c r="C47" s="62" t="s">
        <v>61</v>
      </c>
      <c r="D47" s="67">
        <v>1.1040717128775714</v>
      </c>
      <c r="E47" s="67">
        <v>1.0893535264050926</v>
      </c>
      <c r="F47" s="67">
        <v>1.070221701526147</v>
      </c>
      <c r="G47" s="68">
        <v>-1.9131824878945602E-2</v>
      </c>
    </row>
    <row r="48" spans="1:7" x14ac:dyDescent="0.25">
      <c r="A48" s="62">
        <v>19</v>
      </c>
      <c r="B48" s="62" t="s">
        <v>308</v>
      </c>
      <c r="C48" s="62" t="s">
        <v>73</v>
      </c>
      <c r="D48" s="67">
        <v>1.1888583739079919</v>
      </c>
      <c r="E48" s="67">
        <v>1.1487187654973063</v>
      </c>
      <c r="F48" s="67">
        <v>1.0660088752719381</v>
      </c>
      <c r="G48" s="68">
        <v>-8.2709890225368232E-2</v>
      </c>
    </row>
    <row r="49" spans="1:7" x14ac:dyDescent="0.25">
      <c r="A49" s="62">
        <v>20</v>
      </c>
      <c r="B49" s="62" t="s">
        <v>34</v>
      </c>
      <c r="C49" s="62" t="s">
        <v>31</v>
      </c>
      <c r="D49" s="67">
        <v>1.0589397329473915</v>
      </c>
      <c r="E49" s="67">
        <v>1.0501488659703242</v>
      </c>
      <c r="F49" s="67">
        <v>1.0514623071064642</v>
      </c>
      <c r="G49" s="57">
        <v>1.3134411361399589E-3</v>
      </c>
    </row>
    <row r="50" spans="1:7" x14ac:dyDescent="0.25">
      <c r="A50" s="62">
        <v>21</v>
      </c>
      <c r="B50" s="62" t="s">
        <v>48</v>
      </c>
      <c r="C50" s="62" t="s">
        <v>31</v>
      </c>
      <c r="D50" s="69">
        <v>1.0080436202456462</v>
      </c>
      <c r="E50" s="69">
        <v>1.0002944225113493</v>
      </c>
      <c r="F50" s="69">
        <v>1.0180443801764325</v>
      </c>
      <c r="G50" s="57">
        <v>1.7749957665083249E-2</v>
      </c>
    </row>
    <row r="51" spans="1:7" x14ac:dyDescent="0.25">
      <c r="A51" s="62">
        <v>22</v>
      </c>
      <c r="B51" s="62" t="s">
        <v>67</v>
      </c>
      <c r="C51" s="62" t="s">
        <v>61</v>
      </c>
      <c r="D51" s="69">
        <v>0.94010252676350303</v>
      </c>
      <c r="E51" s="69">
        <v>1.025527151576326</v>
      </c>
      <c r="F51" s="69">
        <v>1.0072529074928165</v>
      </c>
      <c r="G51" s="68">
        <v>-1.8274244083509528E-2</v>
      </c>
    </row>
    <row r="52" spans="1:7" x14ac:dyDescent="0.25">
      <c r="A52" s="62">
        <v>23</v>
      </c>
      <c r="B52" s="62" t="s">
        <v>35</v>
      </c>
      <c r="C52" s="62" t="s">
        <v>31</v>
      </c>
      <c r="D52" s="69">
        <v>1.009090007392893</v>
      </c>
      <c r="E52" s="69">
        <v>0.98836887323530975</v>
      </c>
      <c r="F52" s="69">
        <v>0.99482957772289027</v>
      </c>
      <c r="G52" s="57">
        <v>6.4607044875805153E-3</v>
      </c>
    </row>
    <row r="53" spans="1:7" x14ac:dyDescent="0.25">
      <c r="A53" s="62">
        <v>24</v>
      </c>
      <c r="B53" s="62" t="s">
        <v>55</v>
      </c>
      <c r="C53" s="62" t="s">
        <v>31</v>
      </c>
      <c r="D53" s="69">
        <v>0.96799423158898468</v>
      </c>
      <c r="E53" s="69">
        <v>0.94395509741282269</v>
      </c>
      <c r="F53" s="69">
        <v>0.96325440428546294</v>
      </c>
      <c r="G53" s="57">
        <v>1.9299306872640254E-2</v>
      </c>
    </row>
    <row r="54" spans="1:7" x14ac:dyDescent="0.25">
      <c r="A54" s="62">
        <v>25</v>
      </c>
      <c r="B54" s="62" t="s">
        <v>64</v>
      </c>
      <c r="C54" s="62" t="s">
        <v>61</v>
      </c>
      <c r="D54" s="69">
        <v>0.84810000131259844</v>
      </c>
      <c r="E54" s="69">
        <v>0.90173258132122325</v>
      </c>
      <c r="F54" s="69">
        <v>0.95404350865527299</v>
      </c>
      <c r="G54" s="57">
        <v>5.2310927334049739E-2</v>
      </c>
    </row>
    <row r="55" spans="1:7" x14ac:dyDescent="0.25">
      <c r="A55" s="62">
        <v>26</v>
      </c>
      <c r="B55" s="62" t="s">
        <v>71</v>
      </c>
      <c r="C55" s="62" t="s">
        <v>61</v>
      </c>
      <c r="D55" s="69">
        <v>0.89832396936410952</v>
      </c>
      <c r="E55" s="69">
        <v>0.94186518917089346</v>
      </c>
      <c r="F55" s="69">
        <v>0.94151682921492674</v>
      </c>
      <c r="G55" s="68">
        <v>-3.4835995596671498E-4</v>
      </c>
    </row>
    <row r="56" spans="1:7" x14ac:dyDescent="0.25">
      <c r="A56" s="62">
        <v>27</v>
      </c>
      <c r="B56" s="62" t="s">
        <v>62</v>
      </c>
      <c r="C56" s="62" t="s">
        <v>61</v>
      </c>
      <c r="D56" s="69">
        <v>0.86311078951569753</v>
      </c>
      <c r="E56" s="69">
        <v>0.89543329595852572</v>
      </c>
      <c r="F56" s="69">
        <v>0.94094287999253889</v>
      </c>
      <c r="G56" s="57">
        <v>4.5509584034013173E-2</v>
      </c>
    </row>
    <row r="57" spans="1:7" x14ac:dyDescent="0.25">
      <c r="A57" s="62">
        <v>28</v>
      </c>
      <c r="B57" s="62" t="s">
        <v>41</v>
      </c>
      <c r="C57" s="62" t="s">
        <v>31</v>
      </c>
      <c r="D57" s="69">
        <v>0.90920072737824509</v>
      </c>
      <c r="E57" s="69">
        <v>0.93157752932378912</v>
      </c>
      <c r="F57" s="69">
        <v>0.91817834618936667</v>
      </c>
      <c r="G57" s="68">
        <v>-1.3399183134422454E-2</v>
      </c>
    </row>
    <row r="58" spans="1:7" x14ac:dyDescent="0.25">
      <c r="A58" s="62">
        <v>29</v>
      </c>
      <c r="B58" s="62" t="s">
        <v>53</v>
      </c>
      <c r="C58" s="62" t="s">
        <v>31</v>
      </c>
      <c r="D58" s="69">
        <v>0.90890104338005506</v>
      </c>
      <c r="E58" s="69">
        <v>0.91706868091455884</v>
      </c>
      <c r="F58" s="69">
        <v>0.91379639335335405</v>
      </c>
      <c r="G58" s="68">
        <v>-3.2722875612047897E-3</v>
      </c>
    </row>
    <row r="59" spans="1:7" x14ac:dyDescent="0.25">
      <c r="A59" s="62">
        <v>30</v>
      </c>
      <c r="B59" s="62" t="s">
        <v>38</v>
      </c>
      <c r="C59" s="62" t="s">
        <v>31</v>
      </c>
      <c r="D59" s="69">
        <v>0.8740908095532105</v>
      </c>
      <c r="E59" s="69">
        <v>0.87219776356230838</v>
      </c>
      <c r="F59" s="69">
        <v>0.90545645813359588</v>
      </c>
      <c r="G59" s="57">
        <v>3.3258694571287495E-2</v>
      </c>
    </row>
    <row r="60" spans="1:7" x14ac:dyDescent="0.25">
      <c r="A60" s="62">
        <v>31</v>
      </c>
      <c r="B60" s="62" t="s">
        <v>72</v>
      </c>
      <c r="C60" s="62" t="s">
        <v>61</v>
      </c>
      <c r="D60" s="69">
        <v>0.97571473861143421</v>
      </c>
      <c r="E60" s="69">
        <v>0.97982640388016562</v>
      </c>
      <c r="F60" s="69">
        <v>0.89890954076481433</v>
      </c>
      <c r="G60" s="68">
        <v>-8.091686311535129E-2</v>
      </c>
    </row>
    <row r="61" spans="1:7" x14ac:dyDescent="0.25">
      <c r="A61" s="62">
        <v>32</v>
      </c>
      <c r="B61" s="62" t="s">
        <v>295</v>
      </c>
      <c r="C61" s="62" t="s">
        <v>31</v>
      </c>
      <c r="D61" s="69">
        <v>0.86400624256535563</v>
      </c>
      <c r="E61" s="69">
        <v>0.88568919748829811</v>
      </c>
      <c r="F61" s="69">
        <v>0.89566201088727393</v>
      </c>
      <c r="G61" s="57">
        <v>9.9728133989758216E-3</v>
      </c>
    </row>
    <row r="62" spans="1:7" x14ac:dyDescent="0.25">
      <c r="A62" s="62">
        <v>33</v>
      </c>
      <c r="B62" s="62" t="s">
        <v>42</v>
      </c>
      <c r="C62" s="62" t="s">
        <v>31</v>
      </c>
      <c r="D62" s="69">
        <v>0.89084532198060262</v>
      </c>
      <c r="E62" s="69">
        <v>0.86982772123942742</v>
      </c>
      <c r="F62" s="69">
        <v>0.87945749389925576</v>
      </c>
      <c r="G62" s="57">
        <v>9.6297726598283395E-3</v>
      </c>
    </row>
    <row r="63" spans="1:7" x14ac:dyDescent="0.25">
      <c r="A63" s="62">
        <v>34</v>
      </c>
      <c r="B63" s="62" t="s">
        <v>39</v>
      </c>
      <c r="C63" s="62" t="s">
        <v>31</v>
      </c>
      <c r="D63" s="69">
        <v>0.83283035439488362</v>
      </c>
      <c r="E63" s="69">
        <v>0.76675812887818018</v>
      </c>
      <c r="F63" s="69">
        <v>0.85517307202566506</v>
      </c>
      <c r="G63" s="57">
        <v>8.8414943147484881E-2</v>
      </c>
    </row>
    <row r="64" spans="1:7" x14ac:dyDescent="0.25">
      <c r="A64" s="62">
        <v>35</v>
      </c>
      <c r="B64" s="62" t="s">
        <v>75</v>
      </c>
      <c r="C64" s="62" t="s">
        <v>73</v>
      </c>
      <c r="D64" s="69">
        <v>0.93184009399786183</v>
      </c>
      <c r="E64" s="69">
        <v>0.92671577634011337</v>
      </c>
      <c r="F64" s="69">
        <v>0.83328975521986492</v>
      </c>
      <c r="G64" s="68">
        <v>-9.3426021120248448E-2</v>
      </c>
    </row>
    <row r="65" spans="1:7" x14ac:dyDescent="0.25">
      <c r="A65" s="62">
        <v>36</v>
      </c>
      <c r="B65" s="62" t="s">
        <v>65</v>
      </c>
      <c r="C65" s="62" t="s">
        <v>61</v>
      </c>
      <c r="D65" s="69">
        <v>0.87453914160253099</v>
      </c>
      <c r="E65" s="69">
        <v>0.85481053492629377</v>
      </c>
      <c r="F65" s="69">
        <v>0.80355503635083159</v>
      </c>
      <c r="G65" s="68">
        <v>-5.1255498575462188E-2</v>
      </c>
    </row>
    <row r="66" spans="1:7" x14ac:dyDescent="0.25">
      <c r="A66" s="62">
        <v>37</v>
      </c>
      <c r="B66" s="62" t="s">
        <v>59</v>
      </c>
      <c r="C66" s="62" t="s">
        <v>31</v>
      </c>
      <c r="D66" s="70">
        <v>0.68415114323192838</v>
      </c>
      <c r="E66" s="70">
        <v>0.65688140204579248</v>
      </c>
      <c r="F66" s="69">
        <v>0.78088314787286672</v>
      </c>
      <c r="G66" s="57">
        <v>0.12400174582707424</v>
      </c>
    </row>
    <row r="67" spans="1:7" x14ac:dyDescent="0.25">
      <c r="A67" s="62">
        <v>38</v>
      </c>
      <c r="B67" s="62" t="s">
        <v>44</v>
      </c>
      <c r="C67" s="62" t="s">
        <v>31</v>
      </c>
      <c r="D67" s="70">
        <v>0.53005605361492891</v>
      </c>
      <c r="E67" s="70">
        <v>0.52416753401041294</v>
      </c>
      <c r="F67" s="69">
        <v>0.77102717173378199</v>
      </c>
      <c r="G67" s="57">
        <v>0.24685963772336905</v>
      </c>
    </row>
    <row r="68" spans="1:7" x14ac:dyDescent="0.25">
      <c r="A68" s="62">
        <v>39</v>
      </c>
      <c r="B68" s="62" t="s">
        <v>54</v>
      </c>
      <c r="C68" s="62" t="s">
        <v>31</v>
      </c>
      <c r="D68" s="70">
        <v>0.73046354180100204</v>
      </c>
      <c r="E68" s="70">
        <v>0.70663303093147845</v>
      </c>
      <c r="F68" s="69">
        <v>0.75287026967444237</v>
      </c>
      <c r="G68" s="57">
        <v>4.6237238742963926E-2</v>
      </c>
    </row>
    <row r="69" spans="1:7" x14ac:dyDescent="0.25">
      <c r="A69" s="62">
        <v>40</v>
      </c>
      <c r="B69" s="62" t="s">
        <v>49</v>
      </c>
      <c r="C69" s="62" t="s">
        <v>31</v>
      </c>
      <c r="D69" s="70">
        <v>0.67049380341031872</v>
      </c>
      <c r="E69" s="70">
        <v>0.71753243420311563</v>
      </c>
      <c r="F69" s="70">
        <v>0.72133194743190088</v>
      </c>
      <c r="G69" s="57">
        <v>3.7995132287852451E-3</v>
      </c>
    </row>
    <row r="70" spans="1:7" x14ac:dyDescent="0.25">
      <c r="A70" s="62">
        <v>41</v>
      </c>
      <c r="B70" s="62" t="s">
        <v>69</v>
      </c>
      <c r="C70" s="62" t="s">
        <v>61</v>
      </c>
      <c r="D70" s="70">
        <v>0.65702843996308458</v>
      </c>
      <c r="E70" s="70">
        <v>0.56687875708436464</v>
      </c>
      <c r="F70" s="70">
        <v>0.64012612292255222</v>
      </c>
      <c r="G70" s="57">
        <v>7.3247365838187584E-2</v>
      </c>
    </row>
    <row r="71" spans="1:7" x14ac:dyDescent="0.25">
      <c r="A71" s="62">
        <v>42</v>
      </c>
      <c r="B71" s="62" t="s">
        <v>58</v>
      </c>
      <c r="C71" s="62" t="s">
        <v>31</v>
      </c>
      <c r="D71" s="70">
        <v>0.69996835813182212</v>
      </c>
      <c r="E71" s="70">
        <v>0.65145892976442288</v>
      </c>
      <c r="F71" s="70">
        <v>0.63729727010978521</v>
      </c>
      <c r="G71" s="68">
        <v>-1.4161659654637671E-2</v>
      </c>
    </row>
    <row r="72" spans="1:7" x14ac:dyDescent="0.25">
      <c r="A72" s="62">
        <v>43</v>
      </c>
      <c r="B72" s="62" t="s">
        <v>32</v>
      </c>
      <c r="C72" s="62" t="s">
        <v>31</v>
      </c>
      <c r="D72" s="70">
        <v>0.52755628778241381</v>
      </c>
      <c r="E72" s="70">
        <v>0.57068261722554381</v>
      </c>
      <c r="F72" s="70">
        <v>0.54100579882161348</v>
      </c>
      <c r="G72" s="68">
        <v>-2.9676818403930327E-2</v>
      </c>
    </row>
    <row r="73" spans="1:7" x14ac:dyDescent="0.25">
      <c r="A73" s="62">
        <v>44</v>
      </c>
      <c r="B73" s="62" t="s">
        <v>47</v>
      </c>
      <c r="C73" s="62" t="s">
        <v>31</v>
      </c>
      <c r="D73" s="70">
        <v>0.54944235193012791</v>
      </c>
      <c r="E73" s="70">
        <v>0.52660072862123664</v>
      </c>
      <c r="F73" s="70">
        <v>0.49197937396456864</v>
      </c>
      <c r="G73" s="68">
        <v>-3.4621354656667991E-2</v>
      </c>
    </row>
    <row r="74" spans="1:7" x14ac:dyDescent="0.25">
      <c r="A74" s="62">
        <v>45</v>
      </c>
      <c r="B74" s="62" t="s">
        <v>33</v>
      </c>
      <c r="C74" s="62" t="s">
        <v>31</v>
      </c>
      <c r="D74" s="70">
        <v>0.38136182363448778</v>
      </c>
      <c r="E74" s="70">
        <v>0.37435813333187201</v>
      </c>
      <c r="F74" s="70">
        <v>0.34423019268183447</v>
      </c>
      <c r="G74" s="68">
        <v>-3.0127940650037544E-2</v>
      </c>
    </row>
    <row r="75" spans="1:7" x14ac:dyDescent="0.25">
      <c r="A75" s="62">
        <v>46</v>
      </c>
      <c r="B75" s="62" t="s">
        <v>52</v>
      </c>
      <c r="C75" s="62" t="s">
        <v>31</v>
      </c>
      <c r="D75" s="70">
        <v>0.25</v>
      </c>
      <c r="E75" s="70">
        <v>0.25</v>
      </c>
      <c r="F75" s="70">
        <v>0.25</v>
      </c>
      <c r="G75" s="57">
        <v>1.4235298059299489E-2</v>
      </c>
    </row>
    <row r="76" spans="1:7" x14ac:dyDescent="0.25">
      <c r="A76" s="87" t="s">
        <v>76</v>
      </c>
      <c r="B76" s="87"/>
      <c r="C76" s="65" t="s">
        <v>77</v>
      </c>
      <c r="D76" s="74">
        <v>0.88172915942690488</v>
      </c>
      <c r="E76" s="74">
        <v>0.8859707175696182</v>
      </c>
      <c r="F76" s="74">
        <v>0.88272760388631444</v>
      </c>
      <c r="G76" s="76">
        <v>-3.2431136833037666E-3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252</v>
      </c>
      <c r="B2" s="1"/>
      <c r="C2" s="1"/>
    </row>
    <row r="24" spans="1:7" ht="15.75" x14ac:dyDescent="0.25">
      <c r="A24" s="1" t="s">
        <v>253</v>
      </c>
      <c r="B24" s="1"/>
      <c r="C24" s="1"/>
    </row>
    <row r="26" spans="1:7" x14ac:dyDescent="0.25">
      <c r="D26" s="86" t="s">
        <v>254</v>
      </c>
      <c r="E26" s="86"/>
      <c r="F26" s="86"/>
    </row>
    <row r="27" spans="1:7" x14ac:dyDescent="0.25">
      <c r="D27" s="85" t="s">
        <v>255</v>
      </c>
      <c r="E27" s="85"/>
      <c r="F27" s="85"/>
    </row>
    <row r="28" spans="1:7" ht="15" customHeight="1" x14ac:dyDescent="0.25">
      <c r="D28" s="84" t="s">
        <v>256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294</v>
      </c>
      <c r="C30" s="62" t="s">
        <v>31</v>
      </c>
      <c r="D30" s="67">
        <v>1.4264340439137541E-2</v>
      </c>
      <c r="E30" s="67">
        <v>1.5606462793921546E-2</v>
      </c>
      <c r="F30" s="67">
        <v>1.5306181972266499E-2</v>
      </c>
      <c r="G30" s="68">
        <v>-3.0028082165504781E-4</v>
      </c>
    </row>
    <row r="31" spans="1:7" x14ac:dyDescent="0.25">
      <c r="A31" s="62">
        <v>2</v>
      </c>
      <c r="B31" s="62" t="s">
        <v>40</v>
      </c>
      <c r="C31" s="62" t="s">
        <v>31</v>
      </c>
      <c r="D31" s="67">
        <v>1.4547072386038853E-2</v>
      </c>
      <c r="E31" s="67">
        <v>1.4054286724809465E-2</v>
      </c>
      <c r="F31" s="67">
        <v>1.3450517083240125E-2</v>
      </c>
      <c r="G31" s="68">
        <v>-6.0376964156933985E-4</v>
      </c>
    </row>
    <row r="32" spans="1:7" x14ac:dyDescent="0.25">
      <c r="A32" s="62">
        <v>3</v>
      </c>
      <c r="B32" s="62" t="s">
        <v>57</v>
      </c>
      <c r="C32" s="62" t="s">
        <v>31</v>
      </c>
      <c r="D32" s="67">
        <v>1.2785977355620176E-2</v>
      </c>
      <c r="E32" s="67">
        <v>1.2633028027366456E-2</v>
      </c>
      <c r="F32" s="67">
        <v>1.205878173277581E-2</v>
      </c>
      <c r="G32" s="68">
        <v>-5.7424629459064576E-4</v>
      </c>
    </row>
    <row r="33" spans="1:7" x14ac:dyDescent="0.25">
      <c r="A33" s="62">
        <v>4</v>
      </c>
      <c r="B33" s="62" t="s">
        <v>43</v>
      </c>
      <c r="C33" s="62" t="s">
        <v>31</v>
      </c>
      <c r="D33" s="67">
        <v>1.0286840524998453E-2</v>
      </c>
      <c r="E33" s="67">
        <v>1.0637813513622687E-2</v>
      </c>
      <c r="F33" s="67">
        <v>1.1426485580790716E-2</v>
      </c>
      <c r="G33" s="57">
        <v>7.8867206716802876E-4</v>
      </c>
    </row>
    <row r="34" spans="1:7" x14ac:dyDescent="0.25">
      <c r="A34" s="62">
        <v>5</v>
      </c>
      <c r="B34" s="62" t="s">
        <v>70</v>
      </c>
      <c r="C34" s="62" t="s">
        <v>61</v>
      </c>
      <c r="D34" s="67">
        <v>1.0634335456428721E-2</v>
      </c>
      <c r="E34" s="67">
        <v>1.0895319354246469E-2</v>
      </c>
      <c r="F34" s="67">
        <v>1.1250393325874321E-2</v>
      </c>
      <c r="G34" s="57">
        <v>3.5507397162785198E-4</v>
      </c>
    </row>
    <row r="35" spans="1:7" x14ac:dyDescent="0.25">
      <c r="A35" s="62">
        <v>6</v>
      </c>
      <c r="B35" s="62" t="s">
        <v>37</v>
      </c>
      <c r="C35" s="62" t="s">
        <v>31</v>
      </c>
      <c r="D35" s="67">
        <v>1.1788562565781683E-2</v>
      </c>
      <c r="E35" s="67">
        <v>1.1754177504474139E-2</v>
      </c>
      <c r="F35" s="67">
        <v>1.0806670304386555E-2</v>
      </c>
      <c r="G35" s="68">
        <v>-9.4750720008758386E-4</v>
      </c>
    </row>
    <row r="36" spans="1:7" x14ac:dyDescent="0.25">
      <c r="A36" s="62">
        <v>7</v>
      </c>
      <c r="B36" s="62" t="s">
        <v>74</v>
      </c>
      <c r="C36" s="62" t="s">
        <v>61</v>
      </c>
      <c r="D36" s="67">
        <v>1.101015617559116E-2</v>
      </c>
      <c r="E36" s="67">
        <v>1.1441971090835936E-2</v>
      </c>
      <c r="F36" s="67">
        <v>1.0738307868793722E-2</v>
      </c>
      <c r="G36" s="68">
        <v>-7.0366322204221468E-4</v>
      </c>
    </row>
    <row r="37" spans="1:7" x14ac:dyDescent="0.25">
      <c r="A37" s="62">
        <v>8</v>
      </c>
      <c r="B37" s="62" t="s">
        <v>50</v>
      </c>
      <c r="C37" s="62" t="s">
        <v>31</v>
      </c>
      <c r="D37" s="67">
        <v>1.1794560638419552E-2</v>
      </c>
      <c r="E37" s="67">
        <v>1.1056463343048844E-2</v>
      </c>
      <c r="F37" s="67">
        <v>1.0530701482748112E-2</v>
      </c>
      <c r="G37" s="68">
        <v>-5.2576186030073128E-4</v>
      </c>
    </row>
    <row r="38" spans="1:7" x14ac:dyDescent="0.25">
      <c r="A38" s="62">
        <v>9</v>
      </c>
      <c r="B38" s="62" t="s">
        <v>308</v>
      </c>
      <c r="C38" s="62" t="s">
        <v>73</v>
      </c>
      <c r="D38" s="67">
        <v>1.5090216943183949E-2</v>
      </c>
      <c r="E38" s="67">
        <v>1.2095018615195142E-2</v>
      </c>
      <c r="F38" s="67">
        <v>1.0053832054403168E-2</v>
      </c>
      <c r="G38" s="68">
        <v>-2.041186560791974E-3</v>
      </c>
    </row>
    <row r="39" spans="1:7" x14ac:dyDescent="0.25">
      <c r="A39" s="62">
        <v>10</v>
      </c>
      <c r="B39" s="62" t="s">
        <v>307</v>
      </c>
      <c r="C39" s="62" t="s">
        <v>61</v>
      </c>
      <c r="D39" s="69">
        <v>9.4013541442388993E-3</v>
      </c>
      <c r="E39" s="69">
        <v>9.7084899629076484E-3</v>
      </c>
      <c r="F39" s="69">
        <v>9.5230018195105771E-3</v>
      </c>
      <c r="G39" s="68">
        <v>-1.8548814339707127E-4</v>
      </c>
    </row>
    <row r="40" spans="1:7" x14ac:dyDescent="0.25">
      <c r="A40" s="62">
        <v>11</v>
      </c>
      <c r="B40" s="62" t="s">
        <v>60</v>
      </c>
      <c r="C40" s="62" t="s">
        <v>31</v>
      </c>
      <c r="D40" s="67">
        <v>1.1111781169597235E-2</v>
      </c>
      <c r="E40" s="69">
        <v>9.2997515010151289E-3</v>
      </c>
      <c r="F40" s="69">
        <v>8.3127771968626637E-3</v>
      </c>
      <c r="G40" s="68">
        <v>-9.869743041524652E-4</v>
      </c>
    </row>
    <row r="41" spans="1:7" x14ac:dyDescent="0.25">
      <c r="A41" s="62">
        <v>12</v>
      </c>
      <c r="B41" s="62" t="s">
        <v>63</v>
      </c>
      <c r="C41" s="62" t="s">
        <v>61</v>
      </c>
      <c r="D41" s="69">
        <v>7.2773994458181805E-3</v>
      </c>
      <c r="E41" s="69">
        <v>7.602555144977108E-3</v>
      </c>
      <c r="F41" s="69">
        <v>7.2924027315322904E-3</v>
      </c>
      <c r="G41" s="68">
        <v>-3.1015241344481762E-4</v>
      </c>
    </row>
    <row r="42" spans="1:7" x14ac:dyDescent="0.25">
      <c r="A42" s="62">
        <v>13</v>
      </c>
      <c r="B42" s="62" t="s">
        <v>55</v>
      </c>
      <c r="C42" s="62" t="s">
        <v>31</v>
      </c>
      <c r="D42" s="69">
        <v>6.9821972280817773E-3</v>
      </c>
      <c r="E42" s="69">
        <v>7.8477405131079179E-3</v>
      </c>
      <c r="F42" s="69">
        <v>6.4507883417389989E-3</v>
      </c>
      <c r="G42" s="68">
        <v>-1.396952171368919E-3</v>
      </c>
    </row>
    <row r="43" spans="1:7" x14ac:dyDescent="0.25">
      <c r="A43" s="62">
        <v>14</v>
      </c>
      <c r="B43" s="62" t="s">
        <v>66</v>
      </c>
      <c r="C43" s="62" t="s">
        <v>61</v>
      </c>
      <c r="D43" s="69">
        <v>7.4824786582956722E-3</v>
      </c>
      <c r="E43" s="69">
        <v>6.326936669222457E-3</v>
      </c>
      <c r="F43" s="69">
        <v>6.2516213824642449E-3</v>
      </c>
      <c r="G43" s="68">
        <v>-7.5315286758212072E-5</v>
      </c>
    </row>
    <row r="44" spans="1:7" x14ac:dyDescent="0.25">
      <c r="A44" s="62">
        <v>15</v>
      </c>
      <c r="B44" s="62" t="s">
        <v>45</v>
      </c>
      <c r="C44" s="62" t="s">
        <v>31</v>
      </c>
      <c r="D44" s="69">
        <v>7.9365986421259423E-3</v>
      </c>
      <c r="E44" s="69">
        <v>6.538293697982151E-3</v>
      </c>
      <c r="F44" s="69">
        <v>4.4016188582244658E-3</v>
      </c>
      <c r="G44" s="68">
        <v>-2.1366748397576851E-3</v>
      </c>
    </row>
    <row r="45" spans="1:7" x14ac:dyDescent="0.25">
      <c r="A45" s="62">
        <v>16</v>
      </c>
      <c r="B45" s="62" t="s">
        <v>72</v>
      </c>
      <c r="C45" s="62" t="s">
        <v>61</v>
      </c>
      <c r="D45" s="69">
        <v>4.5945220498912892E-3</v>
      </c>
      <c r="E45" s="69">
        <v>4.4118973174642273E-3</v>
      </c>
      <c r="F45" s="69">
        <v>4.1095955963062567E-3</v>
      </c>
      <c r="G45" s="68">
        <v>-3.0230172115797063E-4</v>
      </c>
    </row>
    <row r="46" spans="1:7" x14ac:dyDescent="0.25">
      <c r="A46" s="62">
        <v>17</v>
      </c>
      <c r="B46" s="62" t="s">
        <v>68</v>
      </c>
      <c r="C46" s="62" t="s">
        <v>61</v>
      </c>
      <c r="D46" s="69">
        <v>3.9574986430336032E-3</v>
      </c>
      <c r="E46" s="69">
        <v>4.4380194810831738E-3</v>
      </c>
      <c r="F46" s="69">
        <v>4.0982839663777741E-3</v>
      </c>
      <c r="G46" s="68">
        <v>-3.3973551470539969E-4</v>
      </c>
    </row>
    <row r="47" spans="1:7" x14ac:dyDescent="0.25">
      <c r="A47" s="62">
        <v>18</v>
      </c>
      <c r="B47" s="62" t="s">
        <v>48</v>
      </c>
      <c r="C47" s="62" t="s">
        <v>31</v>
      </c>
      <c r="D47" s="69">
        <v>3.8969268065750964E-3</v>
      </c>
      <c r="E47" s="69">
        <v>3.0585862676814593E-3</v>
      </c>
      <c r="F47" s="69">
        <v>3.153265787181878E-3</v>
      </c>
      <c r="G47" s="57">
        <v>9.4679519500418668E-5</v>
      </c>
    </row>
    <row r="48" spans="1:7" x14ac:dyDescent="0.25">
      <c r="A48" s="62">
        <v>19</v>
      </c>
      <c r="B48" s="62" t="s">
        <v>56</v>
      </c>
      <c r="C48" s="62" t="s">
        <v>31</v>
      </c>
      <c r="D48" s="69">
        <v>4.7009723860316306E-3</v>
      </c>
      <c r="E48" s="69">
        <v>4.032063355364989E-3</v>
      </c>
      <c r="F48" s="69">
        <v>3.0637464184119011E-3</v>
      </c>
      <c r="G48" s="68">
        <v>-9.6831693695308791E-4</v>
      </c>
    </row>
    <row r="49" spans="1:7" x14ac:dyDescent="0.25">
      <c r="A49" s="62">
        <v>20</v>
      </c>
      <c r="B49" s="62" t="s">
        <v>71</v>
      </c>
      <c r="C49" s="62" t="s">
        <v>61</v>
      </c>
      <c r="D49" s="70">
        <v>2.1900416795454726E-3</v>
      </c>
      <c r="E49" s="69">
        <v>3.1306901589432203E-3</v>
      </c>
      <c r="F49" s="69">
        <v>3.0052648660254008E-3</v>
      </c>
      <c r="G49" s="68">
        <v>-1.2542529291781953E-4</v>
      </c>
    </row>
    <row r="50" spans="1:7" x14ac:dyDescent="0.25">
      <c r="A50" s="62">
        <v>21</v>
      </c>
      <c r="B50" s="62" t="s">
        <v>295</v>
      </c>
      <c r="C50" s="62" t="s">
        <v>31</v>
      </c>
      <c r="D50" s="70">
        <v>2.3962254613613091E-3</v>
      </c>
      <c r="E50" s="69">
        <v>2.7920288108179074E-3</v>
      </c>
      <c r="F50" s="70">
        <v>2.3268764010885099E-3</v>
      </c>
      <c r="G50" s="68">
        <v>-4.6515240972939747E-4</v>
      </c>
    </row>
    <row r="51" spans="1:7" x14ac:dyDescent="0.25">
      <c r="A51" s="62">
        <v>22</v>
      </c>
      <c r="B51" s="62" t="s">
        <v>38</v>
      </c>
      <c r="C51" s="62" t="s">
        <v>31</v>
      </c>
      <c r="D51" s="70">
        <v>2.3807957631752112E-3</v>
      </c>
      <c r="E51" s="70">
        <v>2.243428203316058E-3</v>
      </c>
      <c r="F51" s="70">
        <v>2.1342986631336883E-3</v>
      </c>
      <c r="G51" s="68">
        <v>-1.0912954018236967E-4</v>
      </c>
    </row>
    <row r="52" spans="1:7" x14ac:dyDescent="0.25">
      <c r="A52" s="62">
        <v>23</v>
      </c>
      <c r="B52" s="62" t="s">
        <v>36</v>
      </c>
      <c r="C52" s="62" t="s">
        <v>31</v>
      </c>
      <c r="D52" s="70">
        <v>2.0991920576902581E-3</v>
      </c>
      <c r="E52" s="70">
        <v>1.9079417119761987E-3</v>
      </c>
      <c r="F52" s="70">
        <v>1.7580119843416556E-3</v>
      </c>
      <c r="G52" s="68">
        <v>-1.4992972763454315E-4</v>
      </c>
    </row>
    <row r="53" spans="1:7" x14ac:dyDescent="0.25">
      <c r="A53" s="62">
        <v>24</v>
      </c>
      <c r="B53" s="62" t="s">
        <v>34</v>
      </c>
      <c r="C53" s="62" t="s">
        <v>31</v>
      </c>
      <c r="D53" s="70">
        <v>1.3032052823978156E-3</v>
      </c>
      <c r="E53" s="70">
        <v>1.3915649975181294E-3</v>
      </c>
      <c r="F53" s="70">
        <v>1.5557733700449332E-3</v>
      </c>
      <c r="G53" s="57">
        <v>1.6420837252680378E-4</v>
      </c>
    </row>
    <row r="54" spans="1:7" x14ac:dyDescent="0.25">
      <c r="A54" s="62">
        <v>25</v>
      </c>
      <c r="B54" s="62" t="s">
        <v>46</v>
      </c>
      <c r="C54" s="62" t="s">
        <v>31</v>
      </c>
      <c r="D54" s="70">
        <v>1.4585089088822417E-3</v>
      </c>
      <c r="E54" s="70">
        <v>1.6414029004608471E-3</v>
      </c>
      <c r="F54" s="70">
        <v>1.5463667190879027E-3</v>
      </c>
      <c r="G54" s="68">
        <v>-9.503618137294439E-5</v>
      </c>
    </row>
    <row r="55" spans="1:7" x14ac:dyDescent="0.25">
      <c r="A55" s="62">
        <v>26</v>
      </c>
      <c r="B55" s="62" t="s">
        <v>67</v>
      </c>
      <c r="C55" s="62" t="s">
        <v>61</v>
      </c>
      <c r="D55" s="70">
        <v>7.290094251626093E-4</v>
      </c>
      <c r="E55" s="70">
        <v>1.3228600109628497E-3</v>
      </c>
      <c r="F55" s="70">
        <v>1.2404705990997893E-3</v>
      </c>
      <c r="G55" s="68">
        <v>-8.2389411863060353E-5</v>
      </c>
    </row>
    <row r="56" spans="1:7" x14ac:dyDescent="0.25">
      <c r="A56" s="62">
        <v>27</v>
      </c>
      <c r="B56" s="62" t="s">
        <v>54</v>
      </c>
      <c r="C56" s="62" t="s">
        <v>31</v>
      </c>
      <c r="D56" s="70">
        <v>7.7997986097044357E-4</v>
      </c>
      <c r="E56" s="70">
        <v>7.7220181556272849E-4</v>
      </c>
      <c r="F56" s="70">
        <v>6.6826760554118127E-4</v>
      </c>
      <c r="G56" s="68">
        <v>-1.0393421002154722E-4</v>
      </c>
    </row>
    <row r="57" spans="1:7" x14ac:dyDescent="0.25">
      <c r="A57" s="62">
        <v>28</v>
      </c>
      <c r="B57" s="62" t="s">
        <v>49</v>
      </c>
      <c r="C57" s="62" t="s">
        <v>31</v>
      </c>
      <c r="D57" s="70">
        <v>5.4417740714109185E-4</v>
      </c>
      <c r="E57" s="70">
        <v>8.5886719289258117E-4</v>
      </c>
      <c r="F57" s="70">
        <v>6.2938922240368146E-4</v>
      </c>
      <c r="G57" s="68">
        <v>-2.294779704888997E-4</v>
      </c>
    </row>
    <row r="58" spans="1:7" x14ac:dyDescent="0.25">
      <c r="A58" s="62">
        <v>29</v>
      </c>
      <c r="B58" s="62" t="s">
        <v>53</v>
      </c>
      <c r="C58" s="62" t="s">
        <v>31</v>
      </c>
      <c r="D58" s="69">
        <v>3.2608953680669226E-3</v>
      </c>
      <c r="E58" s="70">
        <v>1.3724431125575983E-3</v>
      </c>
      <c r="F58" s="70">
        <v>6.2055686474519133E-4</v>
      </c>
      <c r="G58" s="68">
        <v>-7.5188624781240699E-4</v>
      </c>
    </row>
    <row r="59" spans="1:7" x14ac:dyDescent="0.25">
      <c r="A59" s="62">
        <v>30</v>
      </c>
      <c r="B59" s="62" t="s">
        <v>42</v>
      </c>
      <c r="C59" s="62" t="s">
        <v>31</v>
      </c>
      <c r="D59" s="70">
        <v>5.5172909370902084E-4</v>
      </c>
      <c r="E59" s="70">
        <v>4.5514648975227522E-4</v>
      </c>
      <c r="F59" s="70">
        <v>4.8392402434015283E-4</v>
      </c>
      <c r="G59" s="57">
        <v>2.8777534587877613E-5</v>
      </c>
    </row>
    <row r="60" spans="1:7" x14ac:dyDescent="0.25">
      <c r="A60" s="62">
        <v>31</v>
      </c>
      <c r="B60" s="62" t="s">
        <v>51</v>
      </c>
      <c r="C60" s="62" t="s">
        <v>31</v>
      </c>
      <c r="D60" s="70">
        <v>1.1555698941045941E-3</v>
      </c>
      <c r="E60" s="70">
        <v>6.9704674676909599E-4</v>
      </c>
      <c r="F60" s="70">
        <v>3.908192642484939E-4</v>
      </c>
      <c r="G60" s="68">
        <v>-3.0622748252060209E-4</v>
      </c>
    </row>
    <row r="61" spans="1:7" x14ac:dyDescent="0.25">
      <c r="A61" s="62">
        <v>32</v>
      </c>
      <c r="B61" s="62" t="s">
        <v>35</v>
      </c>
      <c r="C61" s="62" t="s">
        <v>31</v>
      </c>
      <c r="D61" s="70">
        <v>3.5645990355009845E-4</v>
      </c>
      <c r="E61" s="70">
        <v>3.2526689893529605E-4</v>
      </c>
      <c r="F61" s="70">
        <v>3.4046397853291279E-4</v>
      </c>
      <c r="G61" s="57">
        <v>1.5197079597616743E-5</v>
      </c>
    </row>
    <row r="62" spans="1:7" x14ac:dyDescent="0.25">
      <c r="A62" s="62">
        <v>33</v>
      </c>
      <c r="B62" s="62" t="s">
        <v>39</v>
      </c>
      <c r="C62" s="62" t="s">
        <v>31</v>
      </c>
      <c r="D62" s="70">
        <v>3.0325769112609529E-4</v>
      </c>
      <c r="E62" s="70">
        <v>5.2643744151416544E-4</v>
      </c>
      <c r="F62" s="70">
        <v>3.2167184987775627E-4</v>
      </c>
      <c r="G62" s="68">
        <v>-2.0476559163640917E-4</v>
      </c>
    </row>
    <row r="63" spans="1:7" x14ac:dyDescent="0.25">
      <c r="A63" s="62">
        <v>34</v>
      </c>
      <c r="B63" s="62" t="s">
        <v>44</v>
      </c>
      <c r="C63" s="62" t="s">
        <v>31</v>
      </c>
      <c r="D63" s="70">
        <v>9.4778828708156715E-4</v>
      </c>
      <c r="E63" s="70">
        <v>8.7285315055951477E-4</v>
      </c>
      <c r="F63" s="70">
        <v>2.8790828125769495E-4</v>
      </c>
      <c r="G63" s="68">
        <v>-5.8494486930181977E-4</v>
      </c>
    </row>
    <row r="64" spans="1:7" x14ac:dyDescent="0.25">
      <c r="A64" s="62">
        <v>35</v>
      </c>
      <c r="B64" s="62" t="s">
        <v>64</v>
      </c>
      <c r="C64" s="62" t="s">
        <v>61</v>
      </c>
      <c r="D64" s="70">
        <v>5.8899004846076346E-4</v>
      </c>
      <c r="E64" s="70">
        <v>2.3697089682666304E-4</v>
      </c>
      <c r="F64" s="70">
        <v>2.8735557308260014E-4</v>
      </c>
      <c r="G64" s="57">
        <v>5.0384676255937097E-5</v>
      </c>
    </row>
    <row r="65" spans="1:7" x14ac:dyDescent="0.25">
      <c r="A65" s="62">
        <v>36</v>
      </c>
      <c r="B65" s="62" t="s">
        <v>41</v>
      </c>
      <c r="C65" s="62" t="s">
        <v>31</v>
      </c>
      <c r="D65" s="70">
        <v>2.8056663827646846E-4</v>
      </c>
      <c r="E65" s="70">
        <v>4.565287202207783E-4</v>
      </c>
      <c r="F65" s="70">
        <v>2.8062336627062795E-4</v>
      </c>
      <c r="G65" s="68">
        <v>-1.7590535395015035E-4</v>
      </c>
    </row>
    <row r="66" spans="1:7" x14ac:dyDescent="0.25">
      <c r="A66" s="62">
        <v>37</v>
      </c>
      <c r="B66" s="62" t="s">
        <v>52</v>
      </c>
      <c r="C66" s="62" t="s">
        <v>31</v>
      </c>
      <c r="D66" s="70">
        <v>4.4691435296385429E-4</v>
      </c>
      <c r="E66" s="70">
        <v>1.3371456599274045E-3</v>
      </c>
      <c r="F66" s="70">
        <v>2.5399161107371118E-4</v>
      </c>
      <c r="G66" s="68">
        <v>-1.0831540488536932E-3</v>
      </c>
    </row>
    <row r="67" spans="1:7" x14ac:dyDescent="0.25">
      <c r="A67" s="62">
        <v>38</v>
      </c>
      <c r="B67" s="62" t="s">
        <v>47</v>
      </c>
      <c r="C67" s="62" t="s">
        <v>31</v>
      </c>
      <c r="D67" s="70">
        <v>5.4195695071820741E-4</v>
      </c>
      <c r="E67" s="70">
        <v>1.7558205248153716E-4</v>
      </c>
      <c r="F67" s="70">
        <v>2.4898977735893641E-4</v>
      </c>
      <c r="G67" s="57">
        <v>7.3407724877399259E-5</v>
      </c>
    </row>
    <row r="68" spans="1:7" x14ac:dyDescent="0.25">
      <c r="A68" s="62">
        <v>39</v>
      </c>
      <c r="B68" s="62" t="s">
        <v>69</v>
      </c>
      <c r="C68" s="62" t="s">
        <v>61</v>
      </c>
      <c r="D68" s="70">
        <v>1.5128058342460537E-4</v>
      </c>
      <c r="E68" s="70">
        <v>1.4994413512331737E-4</v>
      </c>
      <c r="F68" s="70">
        <v>1.5498919294822729E-4</v>
      </c>
      <c r="G68" s="57">
        <v>5.0450578249099163E-6</v>
      </c>
    </row>
    <row r="69" spans="1:7" x14ac:dyDescent="0.25">
      <c r="A69" s="62">
        <v>40</v>
      </c>
      <c r="B69" s="62" t="s">
        <v>32</v>
      </c>
      <c r="C69" s="62" t="s">
        <v>31</v>
      </c>
      <c r="D69" s="70">
        <v>1.1210065198427018E-4</v>
      </c>
      <c r="E69" s="70">
        <v>9.965726802997133E-5</v>
      </c>
      <c r="F69" s="70">
        <v>4.0607135737888837E-5</v>
      </c>
      <c r="G69" s="68">
        <v>-5.9050132292082493E-5</v>
      </c>
    </row>
    <row r="70" spans="1:7" x14ac:dyDescent="0.25">
      <c r="A70" s="62">
        <v>41</v>
      </c>
      <c r="B70" s="62" t="s">
        <v>62</v>
      </c>
      <c r="C70" s="62" t="s">
        <v>61</v>
      </c>
      <c r="D70" s="70">
        <v>6.9241818892162594E-4</v>
      </c>
      <c r="E70" s="70">
        <v>4.5026893545089034E-4</v>
      </c>
      <c r="F70" s="70">
        <v>1.5487701801452732E-5</v>
      </c>
      <c r="G70" s="68">
        <v>-4.347812336494376E-4</v>
      </c>
    </row>
    <row r="71" spans="1:7" x14ac:dyDescent="0.25">
      <c r="A71" s="62">
        <v>42</v>
      </c>
      <c r="B71" s="62" t="s">
        <v>33</v>
      </c>
      <c r="C71" s="62" t="s">
        <v>31</v>
      </c>
      <c r="D71" s="70">
        <v>9.737441290122804E-5</v>
      </c>
      <c r="E71" s="70">
        <v>8.9329634748392978E-5</v>
      </c>
      <c r="F71" s="70">
        <v>2.1509282360265286E-6</v>
      </c>
      <c r="G71" s="68">
        <v>-8.7178706512366444E-5</v>
      </c>
    </row>
    <row r="72" spans="1:7" x14ac:dyDescent="0.25">
      <c r="A72" s="62">
        <v>43</v>
      </c>
      <c r="B72" s="62" t="s">
        <v>65</v>
      </c>
      <c r="C72" s="62" t="s">
        <v>61</v>
      </c>
      <c r="D72" s="70">
        <v>2.2755142701822912E-17</v>
      </c>
      <c r="E72" s="70">
        <v>1.7080644179463155E-17</v>
      </c>
      <c r="F72" s="70">
        <v>3.7059523407257194E-18</v>
      </c>
      <c r="G72" s="68">
        <v>-1.3374691838737436E-17</v>
      </c>
    </row>
    <row r="73" spans="1:7" x14ac:dyDescent="0.25">
      <c r="A73" s="62">
        <v>44</v>
      </c>
      <c r="B73" s="62" t="s">
        <v>59</v>
      </c>
      <c r="C73" s="62" t="s">
        <v>31</v>
      </c>
      <c r="D73" s="70">
        <v>-2.8536305003988467E-2</v>
      </c>
      <c r="E73" s="70">
        <v>1.6103719447442901E-17</v>
      </c>
      <c r="F73" s="70">
        <v>-1.4783775562496132E-2</v>
      </c>
      <c r="G73" s="68">
        <v>-1.4783775562496148E-2</v>
      </c>
    </row>
    <row r="74" spans="1:7" x14ac:dyDescent="0.25">
      <c r="A74" s="62">
        <v>45</v>
      </c>
      <c r="B74" s="62" t="s">
        <v>75</v>
      </c>
      <c r="C74" s="62" t="s">
        <v>73</v>
      </c>
      <c r="D74" s="70">
        <v>-1.8822014475731973E-2</v>
      </c>
      <c r="E74" s="70">
        <v>-1.8336528661564471E-2</v>
      </c>
      <c r="F74" s="70">
        <v>-2.670105647018382E-2</v>
      </c>
      <c r="G74" s="68">
        <v>-8.3645278086193486E-3</v>
      </c>
    </row>
    <row r="75" spans="1:7" x14ac:dyDescent="0.25">
      <c r="A75" s="62">
        <v>46</v>
      </c>
      <c r="B75" s="62" t="s">
        <v>58</v>
      </c>
      <c r="C75" s="62" t="s">
        <v>31</v>
      </c>
      <c r="D75" s="70">
        <v>-3.5000000000000003E-2</v>
      </c>
      <c r="E75" s="70">
        <v>-2.8957167012293266E-2</v>
      </c>
      <c r="F75" s="70">
        <v>-2.777553384288892E-2</v>
      </c>
      <c r="G75" s="57">
        <v>1.1816331694043461E-3</v>
      </c>
    </row>
    <row r="76" spans="1:7" x14ac:dyDescent="0.25">
      <c r="A76" s="87" t="s">
        <v>76</v>
      </c>
      <c r="B76" s="87"/>
      <c r="C76" s="65" t="s">
        <v>77</v>
      </c>
      <c r="D76" s="74">
        <v>2.8097915124972632E-3</v>
      </c>
      <c r="E76" s="74">
        <v>3.0084913357798049E-3</v>
      </c>
      <c r="F76" s="74">
        <v>2.6682579636716965E-3</v>
      </c>
      <c r="G76" s="76">
        <v>-3.4023337210810833E-4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257</v>
      </c>
      <c r="B2" s="1"/>
      <c r="C2" s="1"/>
    </row>
    <row r="24" spans="1:7" ht="15.75" x14ac:dyDescent="0.25">
      <c r="A24" s="1" t="s">
        <v>258</v>
      </c>
      <c r="B24" s="1"/>
      <c r="C24" s="1"/>
    </row>
    <row r="26" spans="1:7" x14ac:dyDescent="0.25">
      <c r="D26" s="86" t="s">
        <v>259</v>
      </c>
      <c r="E26" s="86"/>
      <c r="F26" s="86"/>
    </row>
    <row r="27" spans="1:7" x14ac:dyDescent="0.25">
      <c r="D27" s="85" t="s">
        <v>260</v>
      </c>
      <c r="E27" s="85"/>
      <c r="F27" s="85"/>
    </row>
    <row r="28" spans="1:7" ht="15" customHeight="1" x14ac:dyDescent="0.25">
      <c r="D28" s="84" t="s">
        <v>261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37</v>
      </c>
      <c r="C30" s="62" t="s">
        <v>31</v>
      </c>
      <c r="D30" s="69">
        <v>7.7924860636911508E-2</v>
      </c>
      <c r="E30" s="69">
        <v>7.763544346885097E-2</v>
      </c>
      <c r="F30" s="69">
        <v>7.1356726365427878E-2</v>
      </c>
      <c r="G30" s="68">
        <v>-6.2787171034230926E-3</v>
      </c>
    </row>
    <row r="31" spans="1:7" x14ac:dyDescent="0.25">
      <c r="A31" s="62">
        <v>2</v>
      </c>
      <c r="B31" s="62" t="s">
        <v>43</v>
      </c>
      <c r="C31" s="62" t="s">
        <v>31</v>
      </c>
      <c r="D31" s="69">
        <v>5.783069376763484E-2</v>
      </c>
      <c r="E31" s="69">
        <v>5.9811366500757863E-2</v>
      </c>
      <c r="F31" s="69">
        <v>6.4269832923127809E-2</v>
      </c>
      <c r="G31" s="57">
        <v>4.4584664223699458E-3</v>
      </c>
    </row>
    <row r="32" spans="1:7" x14ac:dyDescent="0.25">
      <c r="A32" s="62">
        <v>3</v>
      </c>
      <c r="B32" s="62" t="s">
        <v>40</v>
      </c>
      <c r="C32" s="62" t="s">
        <v>31</v>
      </c>
      <c r="D32" s="69">
        <v>6.889114201010027E-2</v>
      </c>
      <c r="E32" s="69">
        <v>6.6571475746847519E-2</v>
      </c>
      <c r="F32" s="69">
        <v>6.3770669448776698E-2</v>
      </c>
      <c r="G32" s="68">
        <v>-2.8008062980708209E-3</v>
      </c>
    </row>
    <row r="33" spans="1:7" x14ac:dyDescent="0.25">
      <c r="A33" s="62">
        <v>4</v>
      </c>
      <c r="B33" s="62" t="s">
        <v>308</v>
      </c>
      <c r="C33" s="62" t="s">
        <v>73</v>
      </c>
      <c r="D33" s="67">
        <v>9.3767367501044988E-2</v>
      </c>
      <c r="E33" s="69">
        <v>7.4940188677507263E-2</v>
      </c>
      <c r="F33" s="69">
        <v>6.2194676819303761E-2</v>
      </c>
      <c r="G33" s="68">
        <v>-1.2745511858203502E-2</v>
      </c>
    </row>
    <row r="34" spans="1:7" x14ac:dyDescent="0.25">
      <c r="A34" s="62">
        <v>5</v>
      </c>
      <c r="B34" s="62" t="s">
        <v>50</v>
      </c>
      <c r="C34" s="62" t="s">
        <v>31</v>
      </c>
      <c r="D34" s="69">
        <v>6.874243111192789E-2</v>
      </c>
      <c r="E34" s="69">
        <v>6.446874305129939E-2</v>
      </c>
      <c r="F34" s="69">
        <v>6.1384461722451336E-2</v>
      </c>
      <c r="G34" s="68">
        <v>-3.0842813288480542E-3</v>
      </c>
    </row>
    <row r="35" spans="1:7" x14ac:dyDescent="0.25">
      <c r="A35" s="62">
        <v>6</v>
      </c>
      <c r="B35" s="62" t="s">
        <v>294</v>
      </c>
      <c r="C35" s="62" t="s">
        <v>31</v>
      </c>
      <c r="D35" s="69">
        <v>5.6590631288129849E-2</v>
      </c>
      <c r="E35" s="69">
        <v>6.1784970485969724E-2</v>
      </c>
      <c r="F35" s="69">
        <v>6.0497916849561954E-2</v>
      </c>
      <c r="G35" s="68">
        <v>-1.28705363640777E-3</v>
      </c>
    </row>
    <row r="36" spans="1:7" x14ac:dyDescent="0.25">
      <c r="A36" s="62">
        <v>7</v>
      </c>
      <c r="B36" s="62" t="s">
        <v>307</v>
      </c>
      <c r="C36" s="62" t="s">
        <v>61</v>
      </c>
      <c r="D36" s="69">
        <v>5.9981176343508316E-2</v>
      </c>
      <c r="E36" s="69">
        <v>6.1464261653285793E-2</v>
      </c>
      <c r="F36" s="69">
        <v>5.9856569218902964E-2</v>
      </c>
      <c r="G36" s="68">
        <v>-1.6076924343828292E-3</v>
      </c>
    </row>
    <row r="37" spans="1:7" x14ac:dyDescent="0.25">
      <c r="A37" s="62">
        <v>8</v>
      </c>
      <c r="B37" s="62" t="s">
        <v>57</v>
      </c>
      <c r="C37" s="62" t="s">
        <v>31</v>
      </c>
      <c r="D37" s="69">
        <v>5.9394988986795107E-2</v>
      </c>
      <c r="E37" s="69">
        <v>5.8827898706702554E-2</v>
      </c>
      <c r="F37" s="69">
        <v>5.6307563091718339E-2</v>
      </c>
      <c r="G37" s="68">
        <v>-2.5203356149842149E-3</v>
      </c>
    </row>
    <row r="38" spans="1:7" x14ac:dyDescent="0.25">
      <c r="A38" s="62">
        <v>9</v>
      </c>
      <c r="B38" s="62" t="s">
        <v>63</v>
      </c>
      <c r="C38" s="62" t="s">
        <v>61</v>
      </c>
      <c r="D38" s="69">
        <v>5.4779933872613144E-2</v>
      </c>
      <c r="E38" s="69">
        <v>5.7545679665220222E-2</v>
      </c>
      <c r="F38" s="69">
        <v>5.5700116976833192E-2</v>
      </c>
      <c r="G38" s="68">
        <v>-1.8455626883870299E-3</v>
      </c>
    </row>
    <row r="39" spans="1:7" x14ac:dyDescent="0.25">
      <c r="A39" s="62">
        <v>10</v>
      </c>
      <c r="B39" s="62" t="s">
        <v>66</v>
      </c>
      <c r="C39" s="62" t="s">
        <v>61</v>
      </c>
      <c r="D39" s="69">
        <v>5.6161073441903402E-2</v>
      </c>
      <c r="E39" s="69">
        <v>4.7453557044450076E-2</v>
      </c>
      <c r="F39" s="69">
        <v>4.6940364633833838E-2</v>
      </c>
      <c r="G39" s="68">
        <v>-5.1319241061623805E-4</v>
      </c>
    </row>
    <row r="40" spans="1:7" x14ac:dyDescent="0.25">
      <c r="A40" s="62">
        <v>11</v>
      </c>
      <c r="B40" s="62" t="s">
        <v>60</v>
      </c>
      <c r="C40" s="62" t="s">
        <v>31</v>
      </c>
      <c r="D40" s="69">
        <v>6.0788607429416809E-2</v>
      </c>
      <c r="E40" s="69">
        <v>5.0953092295450614E-2</v>
      </c>
      <c r="F40" s="69">
        <v>4.5683201956585449E-2</v>
      </c>
      <c r="G40" s="68">
        <v>-5.2698903388651644E-3</v>
      </c>
    </row>
    <row r="41" spans="1:7" x14ac:dyDescent="0.25">
      <c r="A41" s="62">
        <v>12</v>
      </c>
      <c r="B41" s="62" t="s">
        <v>74</v>
      </c>
      <c r="C41" s="62" t="s">
        <v>61</v>
      </c>
      <c r="D41" s="69">
        <v>4.6034761581968939E-2</v>
      </c>
      <c r="E41" s="69">
        <v>4.7619676189044197E-2</v>
      </c>
      <c r="F41" s="69">
        <v>4.4604562730257077E-2</v>
      </c>
      <c r="G41" s="68">
        <v>-3.0151134587871192E-3</v>
      </c>
    </row>
    <row r="42" spans="1:7" x14ac:dyDescent="0.25">
      <c r="A42" s="62">
        <v>13</v>
      </c>
      <c r="B42" s="62" t="s">
        <v>68</v>
      </c>
      <c r="C42" s="62" t="s">
        <v>61</v>
      </c>
      <c r="D42" s="69">
        <v>4.3017225261331518E-2</v>
      </c>
      <c r="E42" s="69">
        <v>4.8195128664293631E-2</v>
      </c>
      <c r="F42" s="69">
        <v>4.4391319461129806E-2</v>
      </c>
      <c r="G42" s="68">
        <v>-3.8038092031638243E-3</v>
      </c>
    </row>
    <row r="43" spans="1:7" x14ac:dyDescent="0.25">
      <c r="A43" s="62">
        <v>14</v>
      </c>
      <c r="B43" s="62" t="s">
        <v>55</v>
      </c>
      <c r="C43" s="62" t="s">
        <v>31</v>
      </c>
      <c r="D43" s="69">
        <v>4.5177343115068019E-2</v>
      </c>
      <c r="E43" s="69">
        <v>5.0773201020048432E-2</v>
      </c>
      <c r="F43" s="69">
        <v>4.1862526163614119E-2</v>
      </c>
      <c r="G43" s="68">
        <v>-8.9106748564343127E-3</v>
      </c>
    </row>
    <row r="44" spans="1:7" x14ac:dyDescent="0.25">
      <c r="A44" s="62">
        <v>15</v>
      </c>
      <c r="B44" s="62" t="s">
        <v>70</v>
      </c>
      <c r="C44" s="62" t="s">
        <v>61</v>
      </c>
      <c r="D44" s="69">
        <v>3.8259139105203621E-2</v>
      </c>
      <c r="E44" s="69">
        <v>3.9406231926619635E-2</v>
      </c>
      <c r="F44" s="69">
        <v>4.0730649043489248E-2</v>
      </c>
      <c r="G44" s="57">
        <v>1.3244171168696126E-3</v>
      </c>
    </row>
    <row r="45" spans="1:7" x14ac:dyDescent="0.25">
      <c r="A45" s="62">
        <v>16</v>
      </c>
      <c r="B45" s="62" t="s">
        <v>56</v>
      </c>
      <c r="C45" s="62" t="s">
        <v>31</v>
      </c>
      <c r="D45" s="69">
        <v>4.2858874662999126E-2</v>
      </c>
      <c r="E45" s="69">
        <v>3.6657392433718759E-2</v>
      </c>
      <c r="F45" s="69">
        <v>2.7772111155856843E-2</v>
      </c>
      <c r="G45" s="68">
        <v>-8.8852812778619158E-3</v>
      </c>
    </row>
    <row r="46" spans="1:7" x14ac:dyDescent="0.25">
      <c r="A46" s="62">
        <v>17</v>
      </c>
      <c r="B46" s="62" t="s">
        <v>45</v>
      </c>
      <c r="C46" s="62" t="s">
        <v>31</v>
      </c>
      <c r="D46" s="69">
        <v>4.3282327805123415E-2</v>
      </c>
      <c r="E46" s="69">
        <v>3.5701389302190599E-2</v>
      </c>
      <c r="F46" s="69">
        <v>2.4088850588224121E-2</v>
      </c>
      <c r="G46" s="68">
        <v>-1.1612538713966478E-2</v>
      </c>
    </row>
    <row r="47" spans="1:7" x14ac:dyDescent="0.25">
      <c r="A47" s="62">
        <v>18</v>
      </c>
      <c r="B47" s="62" t="s">
        <v>48</v>
      </c>
      <c r="C47" s="62" t="s">
        <v>31</v>
      </c>
      <c r="D47" s="69">
        <v>2.5219259383974606E-2</v>
      </c>
      <c r="E47" s="69">
        <v>1.9760297745565709E-2</v>
      </c>
      <c r="F47" s="69">
        <v>2.0351510687736444E-2</v>
      </c>
      <c r="G47" s="57">
        <v>5.9121294217073447E-4</v>
      </c>
    </row>
    <row r="48" spans="1:7" x14ac:dyDescent="0.25">
      <c r="A48" s="62">
        <v>19</v>
      </c>
      <c r="B48" s="62" t="s">
        <v>38</v>
      </c>
      <c r="C48" s="62" t="s">
        <v>31</v>
      </c>
      <c r="D48" s="69">
        <v>2.2323396580213973E-2</v>
      </c>
      <c r="E48" s="69">
        <v>2.1035195440999466E-2</v>
      </c>
      <c r="F48" s="69">
        <v>2.0025042739348083E-2</v>
      </c>
      <c r="G48" s="68">
        <v>-1.0101527016513831E-3</v>
      </c>
    </row>
    <row r="49" spans="1:7" x14ac:dyDescent="0.25">
      <c r="A49" s="62">
        <v>20</v>
      </c>
      <c r="B49" s="62" t="s">
        <v>72</v>
      </c>
      <c r="C49" s="62" t="s">
        <v>61</v>
      </c>
      <c r="D49" s="69">
        <v>2.148219574999459E-2</v>
      </c>
      <c r="E49" s="69">
        <v>2.070322690893096E-2</v>
      </c>
      <c r="F49" s="69">
        <v>1.9349090763442118E-2</v>
      </c>
      <c r="G49" s="68">
        <v>-1.354136145488842E-3</v>
      </c>
    </row>
    <row r="50" spans="1:7" x14ac:dyDescent="0.25">
      <c r="A50" s="62">
        <v>21</v>
      </c>
      <c r="B50" s="62" t="s">
        <v>295</v>
      </c>
      <c r="C50" s="62" t="s">
        <v>31</v>
      </c>
      <c r="D50" s="69">
        <v>1.5784021346693357E-2</v>
      </c>
      <c r="E50" s="69">
        <v>1.8430245715752067E-2</v>
      </c>
      <c r="F50" s="69">
        <v>1.5399754378585546E-2</v>
      </c>
      <c r="G50" s="68">
        <v>-3.0304913371665201E-3</v>
      </c>
    </row>
    <row r="51" spans="1:7" x14ac:dyDescent="0.25">
      <c r="A51" s="62">
        <v>22</v>
      </c>
      <c r="B51" s="62" t="s">
        <v>36</v>
      </c>
      <c r="C51" s="62" t="s">
        <v>31</v>
      </c>
      <c r="D51" s="69">
        <v>1.6860605277876726E-2</v>
      </c>
      <c r="E51" s="69">
        <v>1.5292028611333592E-2</v>
      </c>
      <c r="F51" s="69">
        <v>1.4069297892147004E-2</v>
      </c>
      <c r="G51" s="68">
        <v>-1.2227307191865888E-3</v>
      </c>
    </row>
    <row r="52" spans="1:7" x14ac:dyDescent="0.25">
      <c r="A52" s="62">
        <v>23</v>
      </c>
      <c r="B52" s="62" t="s">
        <v>71</v>
      </c>
      <c r="C52" s="62" t="s">
        <v>61</v>
      </c>
      <c r="D52" s="70">
        <v>9.1678020143493976E-3</v>
      </c>
      <c r="E52" s="69">
        <v>1.3123426322583259E-2</v>
      </c>
      <c r="F52" s="69">
        <v>1.2626646936779909E-2</v>
      </c>
      <c r="G52" s="68">
        <v>-4.9677938580335035E-4</v>
      </c>
    </row>
    <row r="53" spans="1:7" x14ac:dyDescent="0.25">
      <c r="A53" s="62">
        <v>24</v>
      </c>
      <c r="B53" s="62" t="s">
        <v>46</v>
      </c>
      <c r="C53" s="62" t="s">
        <v>31</v>
      </c>
      <c r="D53" s="69">
        <v>1.1126369365710426E-2</v>
      </c>
      <c r="E53" s="69">
        <v>1.2595058990949776E-2</v>
      </c>
      <c r="F53" s="69">
        <v>1.1929464298238306E-2</v>
      </c>
      <c r="G53" s="68">
        <v>-6.6559469271147004E-4</v>
      </c>
    </row>
    <row r="54" spans="1:7" x14ac:dyDescent="0.25">
      <c r="A54" s="62">
        <v>25</v>
      </c>
      <c r="B54" s="62" t="s">
        <v>34</v>
      </c>
      <c r="C54" s="62" t="s">
        <v>31</v>
      </c>
      <c r="D54" s="70">
        <v>9.5400437683354818E-3</v>
      </c>
      <c r="E54" s="69">
        <v>1.0289597528883199E-2</v>
      </c>
      <c r="F54" s="69">
        <v>1.1592869905921389E-2</v>
      </c>
      <c r="G54" s="57">
        <v>1.30327237703819E-3</v>
      </c>
    </row>
    <row r="55" spans="1:7" x14ac:dyDescent="0.25">
      <c r="A55" s="62">
        <v>26</v>
      </c>
      <c r="B55" s="62" t="s">
        <v>67</v>
      </c>
      <c r="C55" s="62" t="s">
        <v>61</v>
      </c>
      <c r="D55" s="70">
        <v>4.4226994830082952E-3</v>
      </c>
      <c r="E55" s="70">
        <v>8.0364364676694909E-3</v>
      </c>
      <c r="F55" s="70">
        <v>7.5495283368387563E-3</v>
      </c>
      <c r="G55" s="68">
        <v>-4.8690813083073457E-4</v>
      </c>
    </row>
    <row r="56" spans="1:7" x14ac:dyDescent="0.25">
      <c r="A56" s="62">
        <v>27</v>
      </c>
      <c r="B56" s="62" t="s">
        <v>49</v>
      </c>
      <c r="C56" s="62" t="s">
        <v>31</v>
      </c>
      <c r="D56" s="70">
        <v>6.2653797480005952E-3</v>
      </c>
      <c r="E56" s="70">
        <v>9.8772439628041844E-3</v>
      </c>
      <c r="F56" s="70">
        <v>7.2198434579891745E-3</v>
      </c>
      <c r="G56" s="68">
        <v>-2.65740050481501E-3</v>
      </c>
    </row>
    <row r="57" spans="1:7" x14ac:dyDescent="0.25">
      <c r="A57" s="62">
        <v>28</v>
      </c>
      <c r="B57" s="62" t="s">
        <v>54</v>
      </c>
      <c r="C57" s="62" t="s">
        <v>31</v>
      </c>
      <c r="D57" s="70">
        <v>7.1423156449830251E-3</v>
      </c>
      <c r="E57" s="70">
        <v>7.0826336718020754E-3</v>
      </c>
      <c r="F57" s="70">
        <v>6.1611517114658378E-3</v>
      </c>
      <c r="G57" s="68">
        <v>-9.2148196033623765E-4</v>
      </c>
    </row>
    <row r="58" spans="1:7" x14ac:dyDescent="0.25">
      <c r="A58" s="62">
        <v>29</v>
      </c>
      <c r="B58" s="62" t="s">
        <v>53</v>
      </c>
      <c r="C58" s="62" t="s">
        <v>31</v>
      </c>
      <c r="D58" s="69">
        <v>2.3728323084732519E-2</v>
      </c>
      <c r="E58" s="70">
        <v>9.9824241285573385E-3</v>
      </c>
      <c r="F58" s="70">
        <v>4.5123532750589012E-3</v>
      </c>
      <c r="G58" s="68">
        <v>-5.4700708534984373E-3</v>
      </c>
    </row>
    <row r="59" spans="1:7" x14ac:dyDescent="0.25">
      <c r="A59" s="62">
        <v>30</v>
      </c>
      <c r="B59" s="62" t="s">
        <v>42</v>
      </c>
      <c r="C59" s="62" t="s">
        <v>31</v>
      </c>
      <c r="D59" s="70">
        <v>4.8973738265067034E-3</v>
      </c>
      <c r="E59" s="70">
        <v>4.0362999404502846E-3</v>
      </c>
      <c r="F59" s="70">
        <v>4.2886209072573777E-3</v>
      </c>
      <c r="G59" s="57">
        <v>2.5232096680709304E-4</v>
      </c>
    </row>
    <row r="60" spans="1:7" x14ac:dyDescent="0.25">
      <c r="A60" s="62">
        <v>31</v>
      </c>
      <c r="B60" s="62" t="s">
        <v>35</v>
      </c>
      <c r="C60" s="62" t="s">
        <v>31</v>
      </c>
      <c r="D60" s="70">
        <v>3.0427138985648227E-3</v>
      </c>
      <c r="E60" s="70">
        <v>2.8067117954126263E-3</v>
      </c>
      <c r="F60" s="70">
        <v>2.9681737291186562E-3</v>
      </c>
      <c r="G60" s="57">
        <v>1.6146193370602992E-4</v>
      </c>
    </row>
    <row r="61" spans="1:7" x14ac:dyDescent="0.25">
      <c r="A61" s="62">
        <v>32</v>
      </c>
      <c r="B61" s="62" t="s">
        <v>51</v>
      </c>
      <c r="C61" s="62" t="s">
        <v>31</v>
      </c>
      <c r="D61" s="70">
        <v>8.5567319854278519E-3</v>
      </c>
      <c r="E61" s="70">
        <v>5.190748644970624E-3</v>
      </c>
      <c r="F61" s="70">
        <v>2.9286633519392384E-3</v>
      </c>
      <c r="G61" s="68">
        <v>-2.2620852930313857E-3</v>
      </c>
    </row>
    <row r="62" spans="1:7" x14ac:dyDescent="0.25">
      <c r="A62" s="62">
        <v>33</v>
      </c>
      <c r="B62" s="62" t="s">
        <v>41</v>
      </c>
      <c r="C62" s="62" t="s">
        <v>31</v>
      </c>
      <c r="D62" s="70">
        <v>2.7135597089591812E-3</v>
      </c>
      <c r="E62" s="70">
        <v>4.4287263346272903E-3</v>
      </c>
      <c r="F62" s="70">
        <v>2.7311430326320539E-3</v>
      </c>
      <c r="G62" s="68">
        <v>-1.6975833019952364E-3</v>
      </c>
    </row>
    <row r="63" spans="1:7" x14ac:dyDescent="0.25">
      <c r="A63" s="62">
        <v>34</v>
      </c>
      <c r="B63" s="62" t="s">
        <v>39</v>
      </c>
      <c r="C63" s="62" t="s">
        <v>31</v>
      </c>
      <c r="D63" s="70">
        <v>2.5222776730886923E-3</v>
      </c>
      <c r="E63" s="70">
        <v>4.3855548614040096E-3</v>
      </c>
      <c r="F63" s="70">
        <v>2.6797565136435558E-3</v>
      </c>
      <c r="G63" s="68">
        <v>-1.7057983477604538E-3</v>
      </c>
    </row>
    <row r="64" spans="1:7" x14ac:dyDescent="0.25">
      <c r="A64" s="62">
        <v>35</v>
      </c>
      <c r="B64" s="62" t="s">
        <v>47</v>
      </c>
      <c r="C64" s="62" t="s">
        <v>31</v>
      </c>
      <c r="D64" s="70">
        <v>5.5476589239099065E-3</v>
      </c>
      <c r="E64" s="70">
        <v>1.7972053210568045E-3</v>
      </c>
      <c r="F64" s="70">
        <v>2.547415892244405E-3</v>
      </c>
      <c r="G64" s="57">
        <v>7.5021057118760054E-4</v>
      </c>
    </row>
    <row r="65" spans="1:7" x14ac:dyDescent="0.25">
      <c r="A65" s="62">
        <v>36</v>
      </c>
      <c r="B65" s="62" t="s">
        <v>44</v>
      </c>
      <c r="C65" s="62" t="s">
        <v>31</v>
      </c>
      <c r="D65" s="70">
        <v>7.6005623839177569E-3</v>
      </c>
      <c r="E65" s="70">
        <v>6.9738546658580734E-3</v>
      </c>
      <c r="F65" s="70">
        <v>2.3084927356473335E-3</v>
      </c>
      <c r="G65" s="68">
        <v>-4.6653619302107398E-3</v>
      </c>
    </row>
    <row r="66" spans="1:7" x14ac:dyDescent="0.25">
      <c r="A66" s="62">
        <v>37</v>
      </c>
      <c r="B66" s="62" t="s">
        <v>52</v>
      </c>
      <c r="C66" s="62" t="s">
        <v>31</v>
      </c>
      <c r="D66" s="70">
        <v>2.4031100112624007E-3</v>
      </c>
      <c r="E66" s="70">
        <v>7.1747991523047608E-3</v>
      </c>
      <c r="F66" s="70">
        <v>1.3594350253133851E-3</v>
      </c>
      <c r="G66" s="68">
        <v>-5.8153641269913757E-3</v>
      </c>
    </row>
    <row r="67" spans="1:7" x14ac:dyDescent="0.25">
      <c r="A67" s="62">
        <v>38</v>
      </c>
      <c r="B67" s="62" t="s">
        <v>69</v>
      </c>
      <c r="C67" s="62" t="s">
        <v>61</v>
      </c>
      <c r="D67" s="70">
        <v>1.2302547895738669E-3</v>
      </c>
      <c r="E67" s="70">
        <v>1.2280239112098864E-3</v>
      </c>
      <c r="F67" s="70">
        <v>1.2764537230832553E-3</v>
      </c>
      <c r="G67" s="57">
        <v>4.8429811873368887E-5</v>
      </c>
    </row>
    <row r="68" spans="1:7" x14ac:dyDescent="0.25">
      <c r="A68" s="62">
        <v>39</v>
      </c>
      <c r="B68" s="62" t="s">
        <v>64</v>
      </c>
      <c r="C68" s="62" t="s">
        <v>61</v>
      </c>
      <c r="D68" s="70">
        <v>1.7422966603635034E-3</v>
      </c>
      <c r="E68" s="70">
        <v>7.0767131620283886E-4</v>
      </c>
      <c r="F68" s="70">
        <v>8.6649964853718951E-4</v>
      </c>
      <c r="G68" s="57">
        <v>1.5882833233435065E-4</v>
      </c>
    </row>
    <row r="69" spans="1:7" x14ac:dyDescent="0.25">
      <c r="A69" s="62">
        <v>40</v>
      </c>
      <c r="B69" s="62" t="s">
        <v>32</v>
      </c>
      <c r="C69" s="62" t="s">
        <v>31</v>
      </c>
      <c r="D69" s="70">
        <v>1.2254700274852081E-3</v>
      </c>
      <c r="E69" s="70">
        <v>1.0864332393403129E-3</v>
      </c>
      <c r="F69" s="70">
        <v>4.4133856393712399E-4</v>
      </c>
      <c r="G69" s="68">
        <v>-6.4509467540318892E-4</v>
      </c>
    </row>
    <row r="70" spans="1:7" x14ac:dyDescent="0.25">
      <c r="A70" s="62">
        <v>41</v>
      </c>
      <c r="B70" s="62" t="s">
        <v>62</v>
      </c>
      <c r="C70" s="62" t="s">
        <v>61</v>
      </c>
      <c r="D70" s="70">
        <v>4.2650541964108571E-3</v>
      </c>
      <c r="E70" s="70">
        <v>2.7819968859616995E-3</v>
      </c>
      <c r="F70" s="70">
        <v>9.5901243597491898E-5</v>
      </c>
      <c r="G70" s="68">
        <v>-2.6860956423642077E-3</v>
      </c>
    </row>
    <row r="71" spans="1:7" x14ac:dyDescent="0.25">
      <c r="A71" s="62">
        <v>42</v>
      </c>
      <c r="B71" s="62" t="s">
        <v>33</v>
      </c>
      <c r="C71" s="62" t="s">
        <v>31</v>
      </c>
      <c r="D71" s="70">
        <v>8.683820695723442E-4</v>
      </c>
      <c r="E71" s="70">
        <v>7.8867000346354423E-4</v>
      </c>
      <c r="F71" s="70">
        <v>1.8815716844423036E-5</v>
      </c>
      <c r="G71" s="68">
        <v>-7.6985428661912117E-4</v>
      </c>
    </row>
    <row r="72" spans="1:7" x14ac:dyDescent="0.25">
      <c r="A72" s="62">
        <v>43</v>
      </c>
      <c r="B72" s="62" t="s">
        <v>65</v>
      </c>
      <c r="C72" s="62" t="s">
        <v>61</v>
      </c>
      <c r="D72" s="70">
        <v>1.5776988945936997E-16</v>
      </c>
      <c r="E72" s="70">
        <v>1.1959328457159956E-16</v>
      </c>
      <c r="F72" s="70">
        <v>2.6228056654315017E-17</v>
      </c>
      <c r="G72" s="68">
        <v>-9.336522791728454E-17</v>
      </c>
    </row>
    <row r="73" spans="1:7" x14ac:dyDescent="0.25">
      <c r="A73" s="62">
        <v>44</v>
      </c>
      <c r="B73" s="62" t="s">
        <v>59</v>
      </c>
      <c r="C73" s="62" t="s">
        <v>31</v>
      </c>
      <c r="D73" s="70">
        <v>-0.17023116674610791</v>
      </c>
      <c r="E73" s="70">
        <v>9.6870667478348899E-17</v>
      </c>
      <c r="F73" s="70">
        <v>-9.0293452935399379E-2</v>
      </c>
      <c r="G73" s="68">
        <v>-9.0293452935399476E-2</v>
      </c>
    </row>
    <row r="74" spans="1:7" x14ac:dyDescent="0.25">
      <c r="A74" s="62">
        <v>45</v>
      </c>
      <c r="B74" s="62" t="s">
        <v>75</v>
      </c>
      <c r="C74" s="62" t="s">
        <v>73</v>
      </c>
      <c r="D74" s="70">
        <v>-7.2881874453129339E-2</v>
      </c>
      <c r="E74" s="70">
        <v>-7.1104595484336452E-2</v>
      </c>
      <c r="F74" s="70">
        <v>-0.10399275043417991</v>
      </c>
      <c r="G74" s="68">
        <v>-3.2888154949843457E-2</v>
      </c>
    </row>
    <row r="75" spans="1:7" x14ac:dyDescent="0.25">
      <c r="A75" s="62">
        <v>46</v>
      </c>
      <c r="B75" s="62" t="s">
        <v>58</v>
      </c>
      <c r="C75" s="62" t="s">
        <v>31</v>
      </c>
      <c r="D75" s="70">
        <v>-0.28281125645245742</v>
      </c>
      <c r="E75" s="70">
        <v>-0.22597466613109082</v>
      </c>
      <c r="F75" s="70">
        <v>-0.21883774544276235</v>
      </c>
      <c r="G75" s="57">
        <v>7.1369206883284686E-3</v>
      </c>
    </row>
    <row r="76" spans="1:7" x14ac:dyDescent="0.25">
      <c r="A76" s="87" t="s">
        <v>76</v>
      </c>
      <c r="B76" s="87"/>
      <c r="C76" s="65" t="s">
        <v>77</v>
      </c>
      <c r="D76" s="74">
        <v>2.0776257378883469E-2</v>
      </c>
      <c r="E76" s="74">
        <v>2.2265959553600913E-2</v>
      </c>
      <c r="F76" s="74">
        <v>1.9771043116330538E-2</v>
      </c>
      <c r="G76" s="76">
        <v>-2.494916437270376E-3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6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80" t="s">
        <v>262</v>
      </c>
      <c r="B2" s="80"/>
      <c r="C2" s="80"/>
    </row>
    <row r="24" spans="1:7" ht="15.75" x14ac:dyDescent="0.25">
      <c r="A24" s="1" t="s">
        <v>263</v>
      </c>
      <c r="B24" s="1"/>
      <c r="C24" s="1"/>
    </row>
    <row r="26" spans="1:7" x14ac:dyDescent="0.25">
      <c r="D26" s="86" t="s">
        <v>264</v>
      </c>
      <c r="E26" s="86"/>
      <c r="F26" s="86"/>
    </row>
    <row r="27" spans="1:7" x14ac:dyDescent="0.25">
      <c r="D27" s="85" t="s">
        <v>265</v>
      </c>
      <c r="E27" s="85"/>
      <c r="F27" s="85"/>
    </row>
    <row r="28" spans="1:7" ht="15" customHeight="1" x14ac:dyDescent="0.25">
      <c r="D28" s="84" t="s">
        <v>266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74</v>
      </c>
      <c r="C30" s="62" t="s">
        <v>61</v>
      </c>
      <c r="D30" s="67">
        <v>0.30347672189374203</v>
      </c>
      <c r="E30" s="67">
        <v>0.3074724811194014</v>
      </c>
      <c r="F30" s="67">
        <v>0.30828201173530023</v>
      </c>
      <c r="G30" s="57">
        <v>8.0953061589883468E-4</v>
      </c>
    </row>
    <row r="31" spans="1:7" x14ac:dyDescent="0.25">
      <c r="A31" s="62">
        <v>2</v>
      </c>
      <c r="B31" s="62" t="s">
        <v>40</v>
      </c>
      <c r="C31" s="62" t="s">
        <v>31</v>
      </c>
      <c r="D31" s="67">
        <v>0.30001031359493668</v>
      </c>
      <c r="E31" s="67">
        <v>0.30254432354016747</v>
      </c>
      <c r="F31" s="67">
        <v>0.3018976571396762</v>
      </c>
      <c r="G31" s="68">
        <v>-6.4666640049126922E-4</v>
      </c>
    </row>
    <row r="32" spans="1:7" x14ac:dyDescent="0.25">
      <c r="A32" s="62">
        <v>3</v>
      </c>
      <c r="B32" s="62" t="s">
        <v>71</v>
      </c>
      <c r="C32" s="62" t="s">
        <v>61</v>
      </c>
      <c r="D32" s="67">
        <v>0.29770495275849551</v>
      </c>
      <c r="E32" s="67">
        <v>0.29602072816183084</v>
      </c>
      <c r="F32" s="67">
        <v>0.29659188310339207</v>
      </c>
      <c r="G32" s="57">
        <v>5.7115494156123603E-4</v>
      </c>
    </row>
    <row r="33" spans="1:7" x14ac:dyDescent="0.25">
      <c r="A33" s="62">
        <v>4</v>
      </c>
      <c r="B33" s="62" t="s">
        <v>70</v>
      </c>
      <c r="C33" s="62" t="s">
        <v>61</v>
      </c>
      <c r="D33" s="67">
        <v>0.29473590714344566</v>
      </c>
      <c r="E33" s="67">
        <v>0.28687015391935727</v>
      </c>
      <c r="F33" s="67">
        <v>0.29411688776775552</v>
      </c>
      <c r="G33" s="57">
        <v>7.2467338483982457E-3</v>
      </c>
    </row>
    <row r="34" spans="1:7" x14ac:dyDescent="0.25">
      <c r="A34" s="62">
        <v>5</v>
      </c>
      <c r="B34" s="62" t="s">
        <v>294</v>
      </c>
      <c r="C34" s="62" t="s">
        <v>31</v>
      </c>
      <c r="D34" s="67">
        <v>0.29147901336642745</v>
      </c>
      <c r="E34" s="67">
        <v>0.29180896021272396</v>
      </c>
      <c r="F34" s="67">
        <v>0.29056734509097581</v>
      </c>
      <c r="G34" s="68">
        <v>-1.2416151217481408E-3</v>
      </c>
    </row>
    <row r="35" spans="1:7" x14ac:dyDescent="0.25">
      <c r="A35" s="62">
        <v>6</v>
      </c>
      <c r="B35" s="62" t="s">
        <v>75</v>
      </c>
      <c r="C35" s="62" t="s">
        <v>73</v>
      </c>
      <c r="D35" s="67">
        <v>0.29790030279738827</v>
      </c>
      <c r="E35" s="67">
        <v>0.29409480923774906</v>
      </c>
      <c r="F35" s="67">
        <v>0.28415603433508163</v>
      </c>
      <c r="G35" s="68">
        <v>-9.9387749026674244E-3</v>
      </c>
    </row>
    <row r="36" spans="1:7" x14ac:dyDescent="0.25">
      <c r="A36" s="62">
        <v>7</v>
      </c>
      <c r="B36" s="62" t="s">
        <v>45</v>
      </c>
      <c r="C36" s="62" t="s">
        <v>31</v>
      </c>
      <c r="D36" s="67">
        <v>0.24460442772950808</v>
      </c>
      <c r="E36" s="67">
        <v>0.24636862834719325</v>
      </c>
      <c r="F36" s="67">
        <v>0.24841035894316699</v>
      </c>
      <c r="G36" s="57">
        <v>2.0417305959737342E-3</v>
      </c>
    </row>
    <row r="37" spans="1:7" x14ac:dyDescent="0.25">
      <c r="A37" s="62">
        <v>8</v>
      </c>
      <c r="B37" s="62" t="s">
        <v>72</v>
      </c>
      <c r="C37" s="62" t="s">
        <v>61</v>
      </c>
      <c r="D37" s="67">
        <v>0.24068659682432753</v>
      </c>
      <c r="E37" s="67">
        <v>0.23818287015299688</v>
      </c>
      <c r="F37" s="67">
        <v>0.23914248335155977</v>
      </c>
      <c r="G37" s="57">
        <v>9.596131985628864E-4</v>
      </c>
    </row>
    <row r="38" spans="1:7" x14ac:dyDescent="0.25">
      <c r="A38" s="62">
        <v>9</v>
      </c>
      <c r="B38" s="62" t="s">
        <v>57</v>
      </c>
      <c r="C38" s="62" t="s">
        <v>31</v>
      </c>
      <c r="D38" s="67">
        <v>0.23938031887389982</v>
      </c>
      <c r="E38" s="67">
        <v>0.23894803444035095</v>
      </c>
      <c r="F38" s="67">
        <v>0.23712018836268375</v>
      </c>
      <c r="G38" s="68">
        <v>-1.8278460776672001E-3</v>
      </c>
    </row>
    <row r="39" spans="1:7" x14ac:dyDescent="0.25">
      <c r="A39" s="62">
        <v>10</v>
      </c>
      <c r="B39" s="62" t="s">
        <v>37</v>
      </c>
      <c r="C39" s="62" t="s">
        <v>31</v>
      </c>
      <c r="D39" s="67">
        <v>0.22996211974899519</v>
      </c>
      <c r="E39" s="67">
        <v>0.23208680276569507</v>
      </c>
      <c r="F39" s="67">
        <v>0.23319811982789954</v>
      </c>
      <c r="G39" s="57">
        <v>1.1113170622044644E-3</v>
      </c>
    </row>
    <row r="40" spans="1:7" x14ac:dyDescent="0.25">
      <c r="A40" s="62">
        <v>11</v>
      </c>
      <c r="B40" s="62" t="s">
        <v>43</v>
      </c>
      <c r="C40" s="62" t="s">
        <v>31</v>
      </c>
      <c r="D40" s="67">
        <v>0.22662580815225697</v>
      </c>
      <c r="E40" s="67">
        <v>0.2291330725030282</v>
      </c>
      <c r="F40" s="67">
        <v>0.23121911358322683</v>
      </c>
      <c r="G40" s="57">
        <v>2.0860410801986362E-3</v>
      </c>
    </row>
    <row r="41" spans="1:7" x14ac:dyDescent="0.25">
      <c r="A41" s="62">
        <v>12</v>
      </c>
      <c r="B41" s="62" t="s">
        <v>48</v>
      </c>
      <c r="C41" s="62" t="s">
        <v>31</v>
      </c>
      <c r="D41" s="67">
        <v>0.22458028542783368</v>
      </c>
      <c r="E41" s="67">
        <v>0.22703555131962747</v>
      </c>
      <c r="F41" s="67">
        <v>0.22906645357502278</v>
      </c>
      <c r="G41" s="57">
        <v>2.0309022553953171E-3</v>
      </c>
    </row>
    <row r="42" spans="1:7" x14ac:dyDescent="0.25">
      <c r="A42" s="62">
        <v>13</v>
      </c>
      <c r="B42" s="62" t="s">
        <v>64</v>
      </c>
      <c r="C42" s="62" t="s">
        <v>61</v>
      </c>
      <c r="D42" s="67">
        <v>0.22717575002507748</v>
      </c>
      <c r="E42" s="67">
        <v>0.22561789905339505</v>
      </c>
      <c r="F42" s="67">
        <v>0.22545599029228491</v>
      </c>
      <c r="G42" s="68">
        <v>-1.6190876111013552E-4</v>
      </c>
    </row>
    <row r="43" spans="1:7" x14ac:dyDescent="0.25">
      <c r="A43" s="62">
        <v>14</v>
      </c>
      <c r="B43" s="62" t="s">
        <v>62</v>
      </c>
      <c r="C43" s="62" t="s">
        <v>61</v>
      </c>
      <c r="D43" s="67">
        <v>0.20671318812268094</v>
      </c>
      <c r="E43" s="67">
        <v>0.20988076523449503</v>
      </c>
      <c r="F43" s="67">
        <v>0.21243857924527443</v>
      </c>
      <c r="G43" s="57">
        <v>2.5578140107793967E-3</v>
      </c>
    </row>
    <row r="44" spans="1:7" x14ac:dyDescent="0.25">
      <c r="A44" s="62">
        <v>15</v>
      </c>
      <c r="B44" s="62" t="s">
        <v>50</v>
      </c>
      <c r="C44" s="62" t="s">
        <v>31</v>
      </c>
      <c r="D44" s="67">
        <v>0.20444973388389215</v>
      </c>
      <c r="E44" s="67">
        <v>0.20557254818488319</v>
      </c>
      <c r="F44" s="67">
        <v>0.20759881253912088</v>
      </c>
      <c r="G44" s="57">
        <v>2.0262643542376946E-3</v>
      </c>
    </row>
    <row r="45" spans="1:7" x14ac:dyDescent="0.25">
      <c r="A45" s="62">
        <v>16</v>
      </c>
      <c r="B45" s="62" t="s">
        <v>60</v>
      </c>
      <c r="C45" s="62" t="s">
        <v>31</v>
      </c>
      <c r="D45" s="67">
        <v>0.20632355578782455</v>
      </c>
      <c r="E45" s="67">
        <v>0.20532992775447637</v>
      </c>
      <c r="F45" s="67">
        <v>0.20458156705415304</v>
      </c>
      <c r="G45" s="68">
        <v>-7.4836070032333057E-4</v>
      </c>
    </row>
    <row r="46" spans="1:7" x14ac:dyDescent="0.25">
      <c r="A46" s="62">
        <v>17</v>
      </c>
      <c r="B46" s="62" t="s">
        <v>52</v>
      </c>
      <c r="C46" s="62" t="s">
        <v>31</v>
      </c>
      <c r="D46" s="67">
        <v>0.19987898047290376</v>
      </c>
      <c r="E46" s="67">
        <v>0.2010654253474819</v>
      </c>
      <c r="F46" s="67">
        <v>0.20192916712855735</v>
      </c>
      <c r="G46" s="57">
        <v>8.6374178107545552E-4</v>
      </c>
    </row>
    <row r="47" spans="1:7" x14ac:dyDescent="0.25">
      <c r="A47" s="62">
        <v>18</v>
      </c>
      <c r="B47" s="62" t="s">
        <v>308</v>
      </c>
      <c r="C47" s="62" t="s">
        <v>73</v>
      </c>
      <c r="D47" s="67">
        <v>0.19269376917019823</v>
      </c>
      <c r="E47" s="67">
        <v>0.19729616500736244</v>
      </c>
      <c r="F47" s="67">
        <v>0.1995695772805787</v>
      </c>
      <c r="G47" s="57">
        <v>2.2734122732162576E-3</v>
      </c>
    </row>
    <row r="48" spans="1:7" x14ac:dyDescent="0.25">
      <c r="A48" s="62">
        <v>19</v>
      </c>
      <c r="B48" s="62" t="s">
        <v>295</v>
      </c>
      <c r="C48" s="62" t="s">
        <v>31</v>
      </c>
      <c r="D48" s="67">
        <v>0.19488134377764016</v>
      </c>
      <c r="E48" s="67">
        <v>0.19450876284679144</v>
      </c>
      <c r="F48" s="67">
        <v>0.19393933611094236</v>
      </c>
      <c r="G48" s="68">
        <v>-5.6942673584908787E-4</v>
      </c>
    </row>
    <row r="49" spans="1:7" x14ac:dyDescent="0.25">
      <c r="A49" s="62">
        <v>20</v>
      </c>
      <c r="B49" s="62" t="s">
        <v>307</v>
      </c>
      <c r="C49" s="62" t="s">
        <v>61</v>
      </c>
      <c r="D49" s="67">
        <v>0.18731647463744636</v>
      </c>
      <c r="E49" s="67">
        <v>0.19109594451801107</v>
      </c>
      <c r="F49" s="67">
        <v>0.19330328910664671</v>
      </c>
      <c r="G49" s="57">
        <v>2.2073445886356402E-3</v>
      </c>
    </row>
    <row r="50" spans="1:7" x14ac:dyDescent="0.25">
      <c r="A50" s="62">
        <v>21</v>
      </c>
      <c r="B50" s="62" t="s">
        <v>67</v>
      </c>
      <c r="C50" s="62" t="s">
        <v>61</v>
      </c>
      <c r="D50" s="67">
        <v>0.189542798715813</v>
      </c>
      <c r="E50" s="67">
        <v>0.19154040470615641</v>
      </c>
      <c r="F50" s="67">
        <v>0.19307332298210575</v>
      </c>
      <c r="G50" s="57">
        <v>1.5329182759493409E-3</v>
      </c>
    </row>
    <row r="51" spans="1:7" x14ac:dyDescent="0.25">
      <c r="A51" s="62">
        <v>22</v>
      </c>
      <c r="B51" s="62" t="s">
        <v>51</v>
      </c>
      <c r="C51" s="62" t="s">
        <v>31</v>
      </c>
      <c r="D51" s="67">
        <v>0.17895962749483457</v>
      </c>
      <c r="E51" s="67">
        <v>0.18150815097360151</v>
      </c>
      <c r="F51" s="67">
        <v>0.18264882764551704</v>
      </c>
      <c r="G51" s="57">
        <v>1.1406766719155303E-3</v>
      </c>
    </row>
    <row r="52" spans="1:7" x14ac:dyDescent="0.25">
      <c r="A52" s="62">
        <v>23</v>
      </c>
      <c r="B52" s="62" t="s">
        <v>55</v>
      </c>
      <c r="C52" s="62" t="s">
        <v>31</v>
      </c>
      <c r="D52" s="67">
        <v>0.17675301802952489</v>
      </c>
      <c r="E52" s="67">
        <v>0.17770487356185766</v>
      </c>
      <c r="F52" s="67">
        <v>0.17889735176294655</v>
      </c>
      <c r="G52" s="57">
        <v>1.1924782010888924E-3</v>
      </c>
    </row>
    <row r="53" spans="1:7" x14ac:dyDescent="0.25">
      <c r="A53" s="62">
        <v>24</v>
      </c>
      <c r="B53" s="62" t="s">
        <v>46</v>
      </c>
      <c r="C53" s="62" t="s">
        <v>31</v>
      </c>
      <c r="D53" s="67">
        <v>0.17438453593244482</v>
      </c>
      <c r="E53" s="67">
        <v>0.17404908725433543</v>
      </c>
      <c r="F53" s="67">
        <v>0.17576921974222653</v>
      </c>
      <c r="G53" s="57">
        <v>1.7201324878911017E-3</v>
      </c>
    </row>
    <row r="54" spans="1:7" x14ac:dyDescent="0.25">
      <c r="A54" s="62">
        <v>25</v>
      </c>
      <c r="B54" s="62" t="s">
        <v>53</v>
      </c>
      <c r="C54" s="62" t="s">
        <v>31</v>
      </c>
      <c r="D54" s="67">
        <v>0.17148694061399181</v>
      </c>
      <c r="E54" s="67">
        <v>0.171247806939263</v>
      </c>
      <c r="F54" s="67">
        <v>0.17138262023126627</v>
      </c>
      <c r="G54" s="57">
        <v>1.3481329200326631E-4</v>
      </c>
    </row>
    <row r="55" spans="1:7" x14ac:dyDescent="0.25">
      <c r="A55" s="62">
        <v>26</v>
      </c>
      <c r="B55" s="62" t="s">
        <v>59</v>
      </c>
      <c r="C55" s="62" t="s">
        <v>31</v>
      </c>
      <c r="D55" s="67">
        <v>0.178620290619733</v>
      </c>
      <c r="E55" s="67">
        <v>0.182853796021651</v>
      </c>
      <c r="F55" s="67">
        <v>0.16589999999999999</v>
      </c>
      <c r="G55" s="68">
        <v>-1.7000000000000001E-2</v>
      </c>
    </row>
    <row r="56" spans="1:7" x14ac:dyDescent="0.25">
      <c r="A56" s="62">
        <v>27</v>
      </c>
      <c r="B56" s="62" t="s">
        <v>36</v>
      </c>
      <c r="C56" s="62" t="s">
        <v>31</v>
      </c>
      <c r="D56" s="67">
        <v>0.16321284306819928</v>
      </c>
      <c r="E56" s="67">
        <v>0.16442750573085954</v>
      </c>
      <c r="F56" s="67">
        <v>0.16518549791971202</v>
      </c>
      <c r="G56" s="57">
        <v>7.5799218885247432E-4</v>
      </c>
    </row>
    <row r="57" spans="1:7" x14ac:dyDescent="0.25">
      <c r="A57" s="62">
        <v>28</v>
      </c>
      <c r="B57" s="62" t="s">
        <v>66</v>
      </c>
      <c r="C57" s="62" t="s">
        <v>61</v>
      </c>
      <c r="D57" s="67">
        <v>0.15829028117832805</v>
      </c>
      <c r="E57" s="67">
        <v>0.1602718408285915</v>
      </c>
      <c r="F57" s="67">
        <v>0.16175896941513876</v>
      </c>
      <c r="G57" s="57">
        <v>1.4871285865472594E-3</v>
      </c>
    </row>
    <row r="58" spans="1:7" x14ac:dyDescent="0.25">
      <c r="A58" s="62">
        <v>29</v>
      </c>
      <c r="B58" s="62" t="s">
        <v>39</v>
      </c>
      <c r="C58" s="62" t="s">
        <v>31</v>
      </c>
      <c r="D58" s="67">
        <v>0.15846114789615251</v>
      </c>
      <c r="E58" s="67">
        <v>0.15803292962542576</v>
      </c>
      <c r="F58" s="67">
        <v>0.16137124213903201</v>
      </c>
      <c r="G58" s="57">
        <v>3.3383125136062508E-3</v>
      </c>
    </row>
    <row r="59" spans="1:7" x14ac:dyDescent="0.25">
      <c r="A59" s="62">
        <v>30</v>
      </c>
      <c r="B59" s="62" t="s">
        <v>34</v>
      </c>
      <c r="C59" s="62" t="s">
        <v>31</v>
      </c>
      <c r="D59" s="67">
        <v>0.15810798440232654</v>
      </c>
      <c r="E59" s="67">
        <v>0.15431400665449638</v>
      </c>
      <c r="F59" s="67">
        <v>0.15348803423988477</v>
      </c>
      <c r="G59" s="68">
        <v>-8.259724146116032E-4</v>
      </c>
    </row>
    <row r="60" spans="1:7" x14ac:dyDescent="0.25">
      <c r="A60" s="62">
        <v>31</v>
      </c>
      <c r="B60" s="62" t="s">
        <v>58</v>
      </c>
      <c r="C60" s="62" t="s">
        <v>31</v>
      </c>
      <c r="D60" s="67">
        <v>0.15187847997793658</v>
      </c>
      <c r="E60" s="67">
        <v>0.15321637579841577</v>
      </c>
      <c r="F60" s="67">
        <v>0.15137548800518938</v>
      </c>
      <c r="G60" s="68">
        <v>-1.8408877932263867E-3</v>
      </c>
    </row>
    <row r="61" spans="1:7" x14ac:dyDescent="0.25">
      <c r="A61" s="62">
        <v>32</v>
      </c>
      <c r="B61" s="62" t="s">
        <v>44</v>
      </c>
      <c r="C61" s="62" t="s">
        <v>31</v>
      </c>
      <c r="D61" s="67">
        <v>0.1438751919399032</v>
      </c>
      <c r="E61" s="67">
        <v>0.14024932086825073</v>
      </c>
      <c r="F61" s="67">
        <v>0.15132180143716736</v>
      </c>
      <c r="G61" s="57">
        <v>1.1072480568916632E-2</v>
      </c>
    </row>
    <row r="62" spans="1:7" x14ac:dyDescent="0.25">
      <c r="A62" s="62">
        <v>33</v>
      </c>
      <c r="B62" s="62" t="s">
        <v>42</v>
      </c>
      <c r="C62" s="62" t="s">
        <v>31</v>
      </c>
      <c r="D62" s="67">
        <v>0.15117746488059139</v>
      </c>
      <c r="E62" s="67">
        <v>0.15076033533141003</v>
      </c>
      <c r="F62" s="67">
        <v>0.15043490164811885</v>
      </c>
      <c r="G62" s="68">
        <v>-3.2543368329118749E-4</v>
      </c>
    </row>
    <row r="63" spans="1:7" x14ac:dyDescent="0.25">
      <c r="A63" s="62">
        <v>34</v>
      </c>
      <c r="B63" s="62" t="s">
        <v>63</v>
      </c>
      <c r="C63" s="62" t="s">
        <v>61</v>
      </c>
      <c r="D63" s="67">
        <v>0.14600093194364624</v>
      </c>
      <c r="E63" s="67">
        <v>0.14591452991124373</v>
      </c>
      <c r="F63" s="67">
        <v>0.14628450989429423</v>
      </c>
      <c r="G63" s="57">
        <v>3.6997998305049462E-4</v>
      </c>
    </row>
    <row r="64" spans="1:7" x14ac:dyDescent="0.25">
      <c r="A64" s="62">
        <v>35</v>
      </c>
      <c r="B64" s="62" t="s">
        <v>65</v>
      </c>
      <c r="C64" s="62" t="s">
        <v>61</v>
      </c>
      <c r="D64" s="67">
        <v>0.14960907835343323</v>
      </c>
      <c r="E64" s="67">
        <v>0.14634340536184476</v>
      </c>
      <c r="F64" s="67">
        <v>0.14304028892314083</v>
      </c>
      <c r="G64" s="68">
        <v>-3.3031164387039291E-3</v>
      </c>
    </row>
    <row r="65" spans="1:7" x14ac:dyDescent="0.25">
      <c r="A65" s="62">
        <v>36</v>
      </c>
      <c r="B65" s="62" t="s">
        <v>69</v>
      </c>
      <c r="C65" s="62" t="s">
        <v>61</v>
      </c>
      <c r="D65" s="67">
        <v>0.14507405887941216</v>
      </c>
      <c r="E65" s="67">
        <v>0.14076194605759751</v>
      </c>
      <c r="F65" s="67">
        <v>0.14038721791240913</v>
      </c>
      <c r="G65" s="68">
        <v>-3.7472814518837994E-4</v>
      </c>
    </row>
    <row r="66" spans="1:7" x14ac:dyDescent="0.25">
      <c r="A66" s="62">
        <v>37</v>
      </c>
      <c r="B66" s="62" t="s">
        <v>56</v>
      </c>
      <c r="C66" s="62" t="s">
        <v>31</v>
      </c>
      <c r="D66" s="67">
        <v>0.1380749508461144</v>
      </c>
      <c r="E66" s="67">
        <v>0.13927190290370578</v>
      </c>
      <c r="F66" s="67">
        <v>0.13950894170249961</v>
      </c>
      <c r="G66" s="57">
        <v>2.3703879879383161E-4</v>
      </c>
    </row>
    <row r="67" spans="1:7" x14ac:dyDescent="0.25">
      <c r="A67" s="62">
        <v>38</v>
      </c>
      <c r="B67" s="62" t="s">
        <v>47</v>
      </c>
      <c r="C67" s="62" t="s">
        <v>31</v>
      </c>
      <c r="D67" s="67">
        <v>0.13886419139806758</v>
      </c>
      <c r="E67" s="67">
        <v>0.13832948962923769</v>
      </c>
      <c r="F67" s="67">
        <v>0.13930156336435909</v>
      </c>
      <c r="G67" s="57">
        <v>9.7207373512139816E-4</v>
      </c>
    </row>
    <row r="68" spans="1:7" x14ac:dyDescent="0.25">
      <c r="A68" s="62">
        <v>39</v>
      </c>
      <c r="B68" s="62" t="s">
        <v>38</v>
      </c>
      <c r="C68" s="62" t="s">
        <v>31</v>
      </c>
      <c r="D68" s="67">
        <v>0.13385552207562532</v>
      </c>
      <c r="E68" s="67">
        <v>0.13368588807335735</v>
      </c>
      <c r="F68" s="67">
        <v>0.13351659812549388</v>
      </c>
      <c r="G68" s="68">
        <v>-1.6928994786347129E-4</v>
      </c>
    </row>
    <row r="69" spans="1:7" x14ac:dyDescent="0.25">
      <c r="A69" s="62">
        <v>40</v>
      </c>
      <c r="B69" s="62" t="s">
        <v>35</v>
      </c>
      <c r="C69" s="62" t="s">
        <v>31</v>
      </c>
      <c r="D69" s="67">
        <v>0.13752284612920096</v>
      </c>
      <c r="E69" s="67">
        <v>0.13282415245279125</v>
      </c>
      <c r="F69" s="67">
        <v>0.13033835371304339</v>
      </c>
      <c r="G69" s="68">
        <v>-2.4857987397478576E-3</v>
      </c>
    </row>
    <row r="70" spans="1:7" x14ac:dyDescent="0.25">
      <c r="A70" s="62">
        <v>41</v>
      </c>
      <c r="B70" s="62" t="s">
        <v>41</v>
      </c>
      <c r="C70" s="62" t="s">
        <v>31</v>
      </c>
      <c r="D70" s="67">
        <v>0.12500997744596473</v>
      </c>
      <c r="E70" s="67">
        <v>0.12678053995155364</v>
      </c>
      <c r="F70" s="67">
        <v>0.12870522973182824</v>
      </c>
      <c r="G70" s="57">
        <v>1.9246897802746021E-3</v>
      </c>
    </row>
    <row r="71" spans="1:7" x14ac:dyDescent="0.25">
      <c r="A71" s="62">
        <v>42</v>
      </c>
      <c r="B71" s="62" t="s">
        <v>54</v>
      </c>
      <c r="C71" s="62" t="s">
        <v>31</v>
      </c>
      <c r="D71" s="67">
        <v>0.12116628659646109</v>
      </c>
      <c r="E71" s="67">
        <v>0.12130003170050627</v>
      </c>
      <c r="F71" s="67">
        <v>0.12051947457642986</v>
      </c>
      <c r="G71" s="68">
        <v>-7.805571240764031E-4</v>
      </c>
    </row>
    <row r="72" spans="1:7" x14ac:dyDescent="0.25">
      <c r="A72" s="62">
        <v>43</v>
      </c>
      <c r="B72" s="62" t="s">
        <v>49</v>
      </c>
      <c r="C72" s="62" t="s">
        <v>31</v>
      </c>
      <c r="D72" s="67">
        <v>0.11435633866690113</v>
      </c>
      <c r="E72" s="67">
        <v>0.11616131612411629</v>
      </c>
      <c r="F72" s="67">
        <v>0.11886599304702883</v>
      </c>
      <c r="G72" s="57">
        <v>2.7046769229125411E-3</v>
      </c>
    </row>
    <row r="73" spans="1:7" x14ac:dyDescent="0.25">
      <c r="A73" s="62">
        <v>44</v>
      </c>
      <c r="B73" s="62" t="s">
        <v>33</v>
      </c>
      <c r="C73" s="62" t="s">
        <v>31</v>
      </c>
      <c r="D73" s="67">
        <v>0.11202490335842299</v>
      </c>
      <c r="E73" s="67">
        <v>0.104157482332236</v>
      </c>
      <c r="F73" s="67">
        <v>0.104157482332236</v>
      </c>
      <c r="G73" s="68">
        <v>0</v>
      </c>
    </row>
    <row r="74" spans="1:7" x14ac:dyDescent="0.25">
      <c r="A74" s="62">
        <v>45</v>
      </c>
      <c r="B74" s="62" t="s">
        <v>68</v>
      </c>
      <c r="C74" s="62" t="s">
        <v>61</v>
      </c>
      <c r="D74" s="67">
        <v>9.6339202290710219E-2</v>
      </c>
      <c r="E74" s="67">
        <v>9.6964514972514154E-2</v>
      </c>
      <c r="F74" s="67">
        <v>0.10036186393647743</v>
      </c>
      <c r="G74" s="57">
        <v>3.3973489639632787E-3</v>
      </c>
    </row>
    <row r="75" spans="1:7" x14ac:dyDescent="0.25">
      <c r="A75" s="62">
        <v>46</v>
      </c>
      <c r="B75" s="62" t="s">
        <v>32</v>
      </c>
      <c r="C75" s="62" t="s">
        <v>31</v>
      </c>
      <c r="D75" s="67">
        <v>9.4577111495795715E-2</v>
      </c>
      <c r="E75" s="67">
        <v>9.7795359316203256E-2</v>
      </c>
      <c r="F75" s="67">
        <v>9.4779892454323569E-2</v>
      </c>
      <c r="G75" s="68">
        <v>-3.015466861879687E-3</v>
      </c>
    </row>
    <row r="76" spans="1:7" x14ac:dyDescent="0.25">
      <c r="A76" s="87" t="s">
        <v>76</v>
      </c>
      <c r="B76" s="87"/>
      <c r="C76" s="65" t="s">
        <v>77</v>
      </c>
      <c r="D76" s="75">
        <v>0.15831715428379151</v>
      </c>
      <c r="E76" s="75">
        <v>0.15726026691043532</v>
      </c>
      <c r="F76" s="75">
        <v>0.15699346992911117</v>
      </c>
      <c r="G76" s="76">
        <v>-2.6679698132414664E-4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2:C2"/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267</v>
      </c>
      <c r="B2" s="1"/>
      <c r="C2" s="1"/>
    </row>
    <row r="24" spans="1:7" ht="15.75" x14ac:dyDescent="0.25">
      <c r="A24" s="1" t="s">
        <v>268</v>
      </c>
      <c r="B24" s="1"/>
      <c r="C24" s="1"/>
    </row>
    <row r="26" spans="1:7" x14ac:dyDescent="0.25">
      <c r="D26" s="86" t="s">
        <v>269</v>
      </c>
      <c r="E26" s="86"/>
      <c r="F26" s="86"/>
    </row>
    <row r="27" spans="1:7" x14ac:dyDescent="0.25">
      <c r="D27" s="85" t="s">
        <v>270</v>
      </c>
      <c r="E27" s="85"/>
      <c r="F27" s="85"/>
    </row>
    <row r="28" spans="1:7" ht="15" customHeight="1" x14ac:dyDescent="0.25">
      <c r="D28" s="84" t="s">
        <v>271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40</v>
      </c>
      <c r="C30" s="62" t="s">
        <v>31</v>
      </c>
      <c r="D30" s="67">
        <v>0.7</v>
      </c>
      <c r="E30" s="67">
        <v>0.7</v>
      </c>
      <c r="F30" s="67">
        <v>0.7</v>
      </c>
      <c r="G30" s="57">
        <v>2.842796478406906E-3</v>
      </c>
    </row>
    <row r="31" spans="1:7" x14ac:dyDescent="0.25">
      <c r="A31" s="62">
        <v>2</v>
      </c>
      <c r="B31" s="62" t="s">
        <v>56</v>
      </c>
      <c r="C31" s="62" t="s">
        <v>31</v>
      </c>
      <c r="D31" s="67">
        <v>0.7</v>
      </c>
      <c r="E31" s="67">
        <v>0.7</v>
      </c>
      <c r="F31" s="67">
        <v>0.7</v>
      </c>
      <c r="G31" s="68">
        <v>-3.3237796690140153E-2</v>
      </c>
    </row>
    <row r="32" spans="1:7" x14ac:dyDescent="0.25">
      <c r="A32" s="62">
        <v>3</v>
      </c>
      <c r="B32" s="62" t="s">
        <v>51</v>
      </c>
      <c r="C32" s="62" t="s">
        <v>31</v>
      </c>
      <c r="D32" s="67">
        <v>0.7</v>
      </c>
      <c r="E32" s="67">
        <v>0.7</v>
      </c>
      <c r="F32" s="67">
        <v>0.7</v>
      </c>
      <c r="G32" s="57">
        <v>3.7621139747199717E-2</v>
      </c>
    </row>
    <row r="33" spans="1:7" x14ac:dyDescent="0.25">
      <c r="A33" s="62">
        <v>4</v>
      </c>
      <c r="B33" s="62" t="s">
        <v>49</v>
      </c>
      <c r="C33" s="62" t="s">
        <v>31</v>
      </c>
      <c r="D33" s="67">
        <v>0.7</v>
      </c>
      <c r="E33" s="67">
        <v>0.7</v>
      </c>
      <c r="F33" s="67">
        <v>0.7</v>
      </c>
      <c r="G33" s="68">
        <v>-3.7135817389692294E-2</v>
      </c>
    </row>
    <row r="34" spans="1:7" x14ac:dyDescent="0.25">
      <c r="A34" s="62">
        <v>5</v>
      </c>
      <c r="B34" s="62" t="s">
        <v>33</v>
      </c>
      <c r="C34" s="62" t="s">
        <v>31</v>
      </c>
      <c r="D34" s="67">
        <v>0.7</v>
      </c>
      <c r="E34" s="67">
        <v>0.7</v>
      </c>
      <c r="F34" s="67">
        <v>0.7</v>
      </c>
      <c r="G34" s="68">
        <v>-1.9746731529476591E-2</v>
      </c>
    </row>
    <row r="35" spans="1:7" x14ac:dyDescent="0.25">
      <c r="A35" s="62">
        <v>6</v>
      </c>
      <c r="B35" s="62" t="s">
        <v>43</v>
      </c>
      <c r="C35" s="62" t="s">
        <v>31</v>
      </c>
      <c r="D35" s="67">
        <v>0.61277678363454879</v>
      </c>
      <c r="E35" s="67">
        <v>0.62317568045687477</v>
      </c>
      <c r="F35" s="67">
        <v>0.64132315103927851</v>
      </c>
      <c r="G35" s="57">
        <v>1.8147470582403735E-2</v>
      </c>
    </row>
    <row r="36" spans="1:7" x14ac:dyDescent="0.25">
      <c r="A36" s="62">
        <v>7</v>
      </c>
      <c r="B36" s="62" t="s">
        <v>39</v>
      </c>
      <c r="C36" s="62" t="s">
        <v>31</v>
      </c>
      <c r="D36" s="67">
        <v>0.66394551263917378</v>
      </c>
      <c r="E36" s="67">
        <v>0.64520849406396341</v>
      </c>
      <c r="F36" s="67">
        <v>0.63053737046399583</v>
      </c>
      <c r="G36" s="68">
        <v>-1.4671123599967584E-2</v>
      </c>
    </row>
    <row r="37" spans="1:7" x14ac:dyDescent="0.25">
      <c r="A37" s="62">
        <v>8</v>
      </c>
      <c r="B37" s="62" t="s">
        <v>46</v>
      </c>
      <c r="C37" s="62" t="s">
        <v>31</v>
      </c>
      <c r="D37" s="67">
        <v>0.59399093694216021</v>
      </c>
      <c r="E37" s="67">
        <v>0.60792011263188128</v>
      </c>
      <c r="F37" s="67">
        <v>0.62164839066787358</v>
      </c>
      <c r="G37" s="57">
        <v>1.3728278035992303E-2</v>
      </c>
    </row>
    <row r="38" spans="1:7" x14ac:dyDescent="0.25">
      <c r="A38" s="62">
        <v>9</v>
      </c>
      <c r="B38" s="62" t="s">
        <v>44</v>
      </c>
      <c r="C38" s="62" t="s">
        <v>31</v>
      </c>
      <c r="D38" s="67">
        <v>0.56389091605841801</v>
      </c>
      <c r="E38" s="67">
        <v>0.57697162611086528</v>
      </c>
      <c r="F38" s="67">
        <v>0.60145107595429204</v>
      </c>
      <c r="G38" s="57">
        <v>2.4479449843426759E-2</v>
      </c>
    </row>
    <row r="39" spans="1:7" x14ac:dyDescent="0.25">
      <c r="A39" s="62">
        <v>10</v>
      </c>
      <c r="B39" s="62" t="s">
        <v>48</v>
      </c>
      <c r="C39" s="62" t="s">
        <v>31</v>
      </c>
      <c r="D39" s="67">
        <v>0.58919333393986861</v>
      </c>
      <c r="E39" s="67">
        <v>0.57858633743068433</v>
      </c>
      <c r="F39" s="67">
        <v>0.6007320320634203</v>
      </c>
      <c r="G39" s="57">
        <v>2.2145694632735968E-2</v>
      </c>
    </row>
    <row r="40" spans="1:7" x14ac:dyDescent="0.25">
      <c r="A40" s="62">
        <v>11</v>
      </c>
      <c r="B40" s="62" t="s">
        <v>36</v>
      </c>
      <c r="C40" s="62" t="s">
        <v>31</v>
      </c>
      <c r="D40" s="67">
        <v>0.57042122408621787</v>
      </c>
      <c r="E40" s="67">
        <v>0.56847151478809721</v>
      </c>
      <c r="F40" s="67">
        <v>0.59759444326334044</v>
      </c>
      <c r="G40" s="57">
        <v>2.9122928475243226E-2</v>
      </c>
    </row>
    <row r="41" spans="1:7" x14ac:dyDescent="0.25">
      <c r="A41" s="62">
        <v>12</v>
      </c>
      <c r="B41" s="62" t="s">
        <v>53</v>
      </c>
      <c r="C41" s="62" t="s">
        <v>31</v>
      </c>
      <c r="D41" s="67">
        <v>0.5798043480634687</v>
      </c>
      <c r="E41" s="67">
        <v>0.59496652586864629</v>
      </c>
      <c r="F41" s="67">
        <v>0.58767974615702345</v>
      </c>
      <c r="G41" s="68">
        <v>-7.2867797116228372E-3</v>
      </c>
    </row>
    <row r="42" spans="1:7" x14ac:dyDescent="0.25">
      <c r="A42" s="62">
        <v>13</v>
      </c>
      <c r="B42" s="62" t="s">
        <v>35</v>
      </c>
      <c r="C42" s="62" t="s">
        <v>31</v>
      </c>
      <c r="D42" s="67">
        <v>0.51188301876770825</v>
      </c>
      <c r="E42" s="67">
        <v>0.53407174807878044</v>
      </c>
      <c r="F42" s="67">
        <v>0.58134726770073231</v>
      </c>
      <c r="G42" s="57">
        <v>4.7275519621951867E-2</v>
      </c>
    </row>
    <row r="43" spans="1:7" x14ac:dyDescent="0.25">
      <c r="A43" s="62">
        <v>14</v>
      </c>
      <c r="B43" s="62" t="s">
        <v>37</v>
      </c>
      <c r="C43" s="62" t="s">
        <v>31</v>
      </c>
      <c r="D43" s="67">
        <v>0.58084572058319595</v>
      </c>
      <c r="E43" s="67">
        <v>0.58120326606440398</v>
      </c>
      <c r="F43" s="67">
        <v>0.58121599031684212</v>
      </c>
      <c r="G43" s="57">
        <v>1.2724252438145456E-5</v>
      </c>
    </row>
    <row r="44" spans="1:7" x14ac:dyDescent="0.25">
      <c r="A44" s="62">
        <v>15</v>
      </c>
      <c r="B44" s="62" t="s">
        <v>47</v>
      </c>
      <c r="C44" s="62" t="s">
        <v>31</v>
      </c>
      <c r="D44" s="67">
        <v>0.5709662092746477</v>
      </c>
      <c r="E44" s="67">
        <v>0.56269499487768915</v>
      </c>
      <c r="F44" s="67">
        <v>0.56225657461082901</v>
      </c>
      <c r="G44" s="68">
        <v>-4.3842026686014002E-4</v>
      </c>
    </row>
    <row r="45" spans="1:7" x14ac:dyDescent="0.25">
      <c r="A45" s="62">
        <v>16</v>
      </c>
      <c r="B45" s="62" t="s">
        <v>34</v>
      </c>
      <c r="C45" s="62" t="s">
        <v>31</v>
      </c>
      <c r="D45" s="67">
        <v>0.61312757633725012</v>
      </c>
      <c r="E45" s="67">
        <v>0.5447772104749673</v>
      </c>
      <c r="F45" s="67">
        <v>0.55813467574718545</v>
      </c>
      <c r="G45" s="57">
        <v>1.335746527221815E-2</v>
      </c>
    </row>
    <row r="46" spans="1:7" x14ac:dyDescent="0.25">
      <c r="A46" s="62">
        <v>17</v>
      </c>
      <c r="B46" s="62" t="s">
        <v>58</v>
      </c>
      <c r="C46" s="62" t="s">
        <v>31</v>
      </c>
      <c r="D46" s="67">
        <v>0.59711710851104127</v>
      </c>
      <c r="E46" s="67">
        <v>0.56819240624135625</v>
      </c>
      <c r="F46" s="67">
        <v>0.5511069363371216</v>
      </c>
      <c r="G46" s="68">
        <v>-1.7085469904234651E-2</v>
      </c>
    </row>
    <row r="47" spans="1:7" x14ac:dyDescent="0.25">
      <c r="A47" s="62">
        <v>18</v>
      </c>
      <c r="B47" s="62" t="s">
        <v>32</v>
      </c>
      <c r="C47" s="62" t="s">
        <v>31</v>
      </c>
      <c r="D47" s="67">
        <v>0.50395375125725705</v>
      </c>
      <c r="E47" s="67">
        <v>0.52788038638804313</v>
      </c>
      <c r="F47" s="67">
        <v>0.54266266106951921</v>
      </c>
      <c r="G47" s="57">
        <v>1.4782274681476082E-2</v>
      </c>
    </row>
    <row r="48" spans="1:7" x14ac:dyDescent="0.25">
      <c r="A48" s="62">
        <v>19</v>
      </c>
      <c r="B48" s="62" t="s">
        <v>69</v>
      </c>
      <c r="C48" s="62" t="s">
        <v>61</v>
      </c>
      <c r="D48" s="67">
        <v>0.57806096355894954</v>
      </c>
      <c r="E48" s="67">
        <v>0.52336324897446707</v>
      </c>
      <c r="F48" s="67">
        <v>0.49045701867541036</v>
      </c>
      <c r="G48" s="68">
        <v>-3.2906230299056705E-2</v>
      </c>
    </row>
    <row r="49" spans="1:7" x14ac:dyDescent="0.25">
      <c r="A49" s="62">
        <v>20</v>
      </c>
      <c r="B49" s="62" t="s">
        <v>42</v>
      </c>
      <c r="C49" s="62" t="s">
        <v>31</v>
      </c>
      <c r="D49" s="67">
        <v>0.53047396292020144</v>
      </c>
      <c r="E49" s="67">
        <v>0.47905038122767429</v>
      </c>
      <c r="F49" s="67">
        <v>0.48858833979805505</v>
      </c>
      <c r="G49" s="57">
        <v>9.5379585703807557E-3</v>
      </c>
    </row>
    <row r="50" spans="1:7" x14ac:dyDescent="0.25">
      <c r="A50" s="62">
        <v>21</v>
      </c>
      <c r="B50" s="62" t="s">
        <v>295</v>
      </c>
      <c r="C50" s="62" t="s">
        <v>31</v>
      </c>
      <c r="D50" s="67">
        <v>0.45967091144208877</v>
      </c>
      <c r="E50" s="67">
        <v>0.4781372780972547</v>
      </c>
      <c r="F50" s="67">
        <v>0.48412753535481745</v>
      </c>
      <c r="G50" s="57">
        <v>5.9902572575627477E-3</v>
      </c>
    </row>
    <row r="51" spans="1:7" x14ac:dyDescent="0.25">
      <c r="A51" s="62">
        <v>22</v>
      </c>
      <c r="B51" s="62" t="s">
        <v>45</v>
      </c>
      <c r="C51" s="62" t="s">
        <v>31</v>
      </c>
      <c r="D51" s="67">
        <v>0.45911512108902131</v>
      </c>
      <c r="E51" s="67">
        <v>0.45608249527815581</v>
      </c>
      <c r="F51" s="67">
        <v>0.47595789463977445</v>
      </c>
      <c r="G51" s="57">
        <v>1.987539936161864E-2</v>
      </c>
    </row>
    <row r="52" spans="1:7" x14ac:dyDescent="0.25">
      <c r="A52" s="62">
        <v>23</v>
      </c>
      <c r="B52" s="62" t="s">
        <v>59</v>
      </c>
      <c r="C52" s="62" t="s">
        <v>31</v>
      </c>
      <c r="D52" s="67">
        <v>0.50010026062890445</v>
      </c>
      <c r="E52" s="67">
        <v>0.5188697146353809</v>
      </c>
      <c r="F52" s="67">
        <v>0.47440753414068837</v>
      </c>
      <c r="G52" s="68">
        <v>-4.4462180494692527E-2</v>
      </c>
    </row>
    <row r="53" spans="1:7" x14ac:dyDescent="0.25">
      <c r="A53" s="62">
        <v>24</v>
      </c>
      <c r="B53" s="62" t="s">
        <v>38</v>
      </c>
      <c r="C53" s="62" t="s">
        <v>31</v>
      </c>
      <c r="D53" s="67">
        <v>0.44745769712359301</v>
      </c>
      <c r="E53" s="67">
        <v>0.45128190624907027</v>
      </c>
      <c r="F53" s="67">
        <v>0.45635865614063775</v>
      </c>
      <c r="G53" s="57">
        <v>5.076749891567478E-3</v>
      </c>
    </row>
    <row r="54" spans="1:7" x14ac:dyDescent="0.25">
      <c r="A54" s="62">
        <v>25</v>
      </c>
      <c r="B54" s="62" t="s">
        <v>57</v>
      </c>
      <c r="C54" s="62" t="s">
        <v>31</v>
      </c>
      <c r="D54" s="67">
        <v>0.4671339975870662</v>
      </c>
      <c r="E54" s="67">
        <v>0.4699252092368954</v>
      </c>
      <c r="F54" s="67">
        <v>0.45434351455061173</v>
      </c>
      <c r="G54" s="68">
        <v>-1.5581694686283676E-2</v>
      </c>
    </row>
    <row r="55" spans="1:7" x14ac:dyDescent="0.25">
      <c r="A55" s="62">
        <v>26</v>
      </c>
      <c r="B55" s="62" t="s">
        <v>55</v>
      </c>
      <c r="C55" s="62" t="s">
        <v>31</v>
      </c>
      <c r="D55" s="67">
        <v>0.4100123462846309</v>
      </c>
      <c r="E55" s="67">
        <v>0.37700266067235155</v>
      </c>
      <c r="F55" s="67">
        <v>0.4517683669436427</v>
      </c>
      <c r="G55" s="57">
        <v>7.4765706271291144E-2</v>
      </c>
    </row>
    <row r="56" spans="1:7" x14ac:dyDescent="0.25">
      <c r="A56" s="62">
        <v>27</v>
      </c>
      <c r="B56" s="62" t="s">
        <v>41</v>
      </c>
      <c r="C56" s="62" t="s">
        <v>31</v>
      </c>
      <c r="D56" s="67">
        <v>0.36974068648768732</v>
      </c>
      <c r="E56" s="67">
        <v>0.41888223638963185</v>
      </c>
      <c r="F56" s="67">
        <v>0.4424494993202388</v>
      </c>
      <c r="G56" s="57">
        <v>2.3567262930606958E-2</v>
      </c>
    </row>
    <row r="57" spans="1:7" x14ac:dyDescent="0.25">
      <c r="A57" s="62">
        <v>28</v>
      </c>
      <c r="B57" s="62" t="s">
        <v>70</v>
      </c>
      <c r="C57" s="62" t="s">
        <v>61</v>
      </c>
      <c r="D57" s="67">
        <v>0.4385027584901216</v>
      </c>
      <c r="E57" s="67">
        <v>0.44364408918001569</v>
      </c>
      <c r="F57" s="67">
        <v>0.43501687716776766</v>
      </c>
      <c r="G57" s="68">
        <v>-8.6272120122480311E-3</v>
      </c>
    </row>
    <row r="58" spans="1:7" x14ac:dyDescent="0.25">
      <c r="A58" s="62">
        <v>29</v>
      </c>
      <c r="B58" s="62" t="s">
        <v>71</v>
      </c>
      <c r="C58" s="62" t="s">
        <v>61</v>
      </c>
      <c r="D58" s="67">
        <v>0.4136051976134863</v>
      </c>
      <c r="E58" s="67">
        <v>0.38664183104292649</v>
      </c>
      <c r="F58" s="67">
        <v>0.41978510266907537</v>
      </c>
      <c r="G58" s="57">
        <v>3.3143271626148885E-2</v>
      </c>
    </row>
    <row r="59" spans="1:7" x14ac:dyDescent="0.25">
      <c r="A59" s="62">
        <v>30</v>
      </c>
      <c r="B59" s="62" t="s">
        <v>74</v>
      </c>
      <c r="C59" s="62" t="s">
        <v>61</v>
      </c>
      <c r="D59" s="67">
        <v>0.46101851140963973</v>
      </c>
      <c r="E59" s="67">
        <v>0.40874097456226804</v>
      </c>
      <c r="F59" s="67">
        <v>0.41243205052455867</v>
      </c>
      <c r="G59" s="57">
        <v>3.6910759622906242E-3</v>
      </c>
    </row>
    <row r="60" spans="1:7" x14ac:dyDescent="0.25">
      <c r="A60" s="62">
        <v>31</v>
      </c>
      <c r="B60" s="62" t="s">
        <v>65</v>
      </c>
      <c r="C60" s="62" t="s">
        <v>61</v>
      </c>
      <c r="D60" s="67">
        <v>0.39564594121371127</v>
      </c>
      <c r="E60" s="67">
        <v>0.39571032309404064</v>
      </c>
      <c r="F60" s="67">
        <v>0.38322319119235559</v>
      </c>
      <c r="G60" s="68">
        <v>-1.2487131901685045E-2</v>
      </c>
    </row>
    <row r="61" spans="1:7" x14ac:dyDescent="0.25">
      <c r="A61" s="62">
        <v>32</v>
      </c>
      <c r="B61" s="62" t="s">
        <v>294</v>
      </c>
      <c r="C61" s="62" t="s">
        <v>31</v>
      </c>
      <c r="D61" s="67">
        <v>0.37966888401142035</v>
      </c>
      <c r="E61" s="67">
        <v>0.37838158479706557</v>
      </c>
      <c r="F61" s="67">
        <v>0.37343001074092147</v>
      </c>
      <c r="G61" s="68">
        <v>-4.9515740561441035E-3</v>
      </c>
    </row>
    <row r="62" spans="1:7" x14ac:dyDescent="0.25">
      <c r="A62" s="62">
        <v>33</v>
      </c>
      <c r="B62" s="62" t="s">
        <v>50</v>
      </c>
      <c r="C62" s="62" t="s">
        <v>31</v>
      </c>
      <c r="D62" s="67">
        <v>0.38229440598115894</v>
      </c>
      <c r="E62" s="67">
        <v>0.36469006054630826</v>
      </c>
      <c r="F62" s="67">
        <v>0.36051016888909498</v>
      </c>
      <c r="G62" s="68">
        <v>-4.1798916572132749E-3</v>
      </c>
    </row>
    <row r="63" spans="1:7" x14ac:dyDescent="0.25">
      <c r="A63" s="62">
        <v>34</v>
      </c>
      <c r="B63" s="62" t="s">
        <v>67</v>
      </c>
      <c r="C63" s="62" t="s">
        <v>61</v>
      </c>
      <c r="D63" s="67">
        <v>0.2759373328942229</v>
      </c>
      <c r="E63" s="67">
        <v>0.2538831455147495</v>
      </c>
      <c r="F63" s="67">
        <v>0.34732363233317737</v>
      </c>
      <c r="G63" s="57">
        <v>9.344048681842787E-2</v>
      </c>
    </row>
    <row r="64" spans="1:7" x14ac:dyDescent="0.25">
      <c r="A64" s="62">
        <v>35</v>
      </c>
      <c r="B64" s="62" t="s">
        <v>62</v>
      </c>
      <c r="C64" s="62" t="s">
        <v>61</v>
      </c>
      <c r="D64" s="67">
        <v>0.32864299670100705</v>
      </c>
      <c r="E64" s="67">
        <v>0.34097694911998011</v>
      </c>
      <c r="F64" s="67">
        <v>0.34619036977783035</v>
      </c>
      <c r="G64" s="57">
        <v>5.2134206578502429E-3</v>
      </c>
    </row>
    <row r="65" spans="1:7" x14ac:dyDescent="0.25">
      <c r="A65" s="62">
        <v>36</v>
      </c>
      <c r="B65" s="62" t="s">
        <v>66</v>
      </c>
      <c r="C65" s="62" t="s">
        <v>61</v>
      </c>
      <c r="D65" s="67">
        <v>0.29217432675588306</v>
      </c>
      <c r="E65" s="67">
        <v>0.25812989015373239</v>
      </c>
      <c r="F65" s="67">
        <v>0.32761108933552086</v>
      </c>
      <c r="G65" s="57">
        <v>6.9481199181788467E-2</v>
      </c>
    </row>
    <row r="66" spans="1:7" x14ac:dyDescent="0.25">
      <c r="A66" s="62">
        <v>37</v>
      </c>
      <c r="B66" s="62" t="s">
        <v>60</v>
      </c>
      <c r="C66" s="62" t="s">
        <v>31</v>
      </c>
      <c r="D66" s="67">
        <v>0.31480538104994343</v>
      </c>
      <c r="E66" s="67">
        <v>0.31985442507484646</v>
      </c>
      <c r="F66" s="67">
        <v>0.32568217444091579</v>
      </c>
      <c r="G66" s="57">
        <v>5.8277493660693347E-3</v>
      </c>
    </row>
    <row r="67" spans="1:7" x14ac:dyDescent="0.25">
      <c r="A67" s="62">
        <v>38</v>
      </c>
      <c r="B67" s="62" t="s">
        <v>75</v>
      </c>
      <c r="C67" s="62" t="s">
        <v>73</v>
      </c>
      <c r="D67" s="67">
        <v>0.28569301498844013</v>
      </c>
      <c r="E67" s="67">
        <v>0.31162609308933636</v>
      </c>
      <c r="F67" s="67">
        <v>0.31697305662269382</v>
      </c>
      <c r="G67" s="57">
        <v>5.3469635333574517E-3</v>
      </c>
    </row>
    <row r="68" spans="1:7" x14ac:dyDescent="0.25">
      <c r="A68" s="62">
        <v>39</v>
      </c>
      <c r="B68" s="62" t="s">
        <v>52</v>
      </c>
      <c r="C68" s="62" t="s">
        <v>31</v>
      </c>
      <c r="D68" s="67">
        <v>0.34298637407167726</v>
      </c>
      <c r="E68" s="67">
        <v>0.31941193289213304</v>
      </c>
      <c r="F68" s="67">
        <v>0.30038928270884446</v>
      </c>
      <c r="G68" s="68">
        <v>-1.9022650183288581E-2</v>
      </c>
    </row>
    <row r="69" spans="1:7" x14ac:dyDescent="0.25">
      <c r="A69" s="62">
        <v>40</v>
      </c>
      <c r="B69" s="62" t="s">
        <v>63</v>
      </c>
      <c r="C69" s="62" t="s">
        <v>61</v>
      </c>
      <c r="D69" s="69">
        <v>0.16530581937711258</v>
      </c>
      <c r="E69" s="67">
        <v>0.20855767031795611</v>
      </c>
      <c r="F69" s="67">
        <v>0.29915281061586024</v>
      </c>
      <c r="G69" s="57">
        <v>9.0595140297904136E-2</v>
      </c>
    </row>
    <row r="70" spans="1:7" x14ac:dyDescent="0.25">
      <c r="A70" s="62">
        <v>41</v>
      </c>
      <c r="B70" s="62" t="s">
        <v>54</v>
      </c>
      <c r="C70" s="62" t="s">
        <v>31</v>
      </c>
      <c r="D70" s="67">
        <v>0.28498821267583047</v>
      </c>
      <c r="E70" s="67">
        <v>0.26579512941486694</v>
      </c>
      <c r="F70" s="67">
        <v>0.27844761672794593</v>
      </c>
      <c r="G70" s="57">
        <v>1.2652487313078997E-2</v>
      </c>
    </row>
    <row r="71" spans="1:7" x14ac:dyDescent="0.25">
      <c r="A71" s="62">
        <v>42</v>
      </c>
      <c r="B71" s="62" t="s">
        <v>72</v>
      </c>
      <c r="C71" s="62" t="s">
        <v>61</v>
      </c>
      <c r="D71" s="67">
        <v>0.30913965069409416</v>
      </c>
      <c r="E71" s="67">
        <v>0.28947448455404862</v>
      </c>
      <c r="F71" s="67">
        <v>0.25166663204926121</v>
      </c>
      <c r="G71" s="68">
        <v>-3.7807852504787409E-2</v>
      </c>
    </row>
    <row r="72" spans="1:7" x14ac:dyDescent="0.25">
      <c r="A72" s="62">
        <v>43</v>
      </c>
      <c r="B72" s="62" t="s">
        <v>308</v>
      </c>
      <c r="C72" s="62" t="s">
        <v>73</v>
      </c>
      <c r="D72" s="67">
        <v>0.23170032820436837</v>
      </c>
      <c r="E72" s="67">
        <v>0.22563390014941587</v>
      </c>
      <c r="F72" s="67">
        <v>0.23586913323695713</v>
      </c>
      <c r="G72" s="57">
        <v>1.0235233087541262E-2</v>
      </c>
    </row>
    <row r="73" spans="1:7" x14ac:dyDescent="0.25">
      <c r="A73" s="62">
        <v>44</v>
      </c>
      <c r="B73" s="62" t="s">
        <v>64</v>
      </c>
      <c r="C73" s="62" t="s">
        <v>61</v>
      </c>
      <c r="D73" s="67">
        <v>0.22310173349648274</v>
      </c>
      <c r="E73" s="67">
        <v>0.20725821580071779</v>
      </c>
      <c r="F73" s="67">
        <v>0.21780451344225274</v>
      </c>
      <c r="G73" s="57">
        <v>1.0546297641534946E-2</v>
      </c>
    </row>
    <row r="74" spans="1:7" x14ac:dyDescent="0.25">
      <c r="A74" s="62">
        <v>45</v>
      </c>
      <c r="B74" s="62" t="s">
        <v>307</v>
      </c>
      <c r="C74" s="62" t="s">
        <v>61</v>
      </c>
      <c r="D74" s="69">
        <v>0.15656019057104079</v>
      </c>
      <c r="E74" s="69">
        <v>0.15297484323859306</v>
      </c>
      <c r="F74" s="69">
        <v>0.17827555063041892</v>
      </c>
      <c r="G74" s="57">
        <v>2.5300707391825855E-2</v>
      </c>
    </row>
    <row r="75" spans="1:7" x14ac:dyDescent="0.25">
      <c r="A75" s="62">
        <v>46</v>
      </c>
      <c r="B75" s="62" t="s">
        <v>68</v>
      </c>
      <c r="C75" s="62" t="s">
        <v>61</v>
      </c>
      <c r="D75" s="70">
        <v>0.11256417179633554</v>
      </c>
      <c r="E75" s="70">
        <v>0.13865308442679014</v>
      </c>
      <c r="F75" s="69">
        <v>0.1701866818354362</v>
      </c>
      <c r="G75" s="57">
        <v>3.1533597408646058E-2</v>
      </c>
    </row>
    <row r="76" spans="1:7" x14ac:dyDescent="0.25">
      <c r="A76" s="87" t="s">
        <v>76</v>
      </c>
      <c r="B76" s="87"/>
      <c r="C76" s="65" t="s">
        <v>77</v>
      </c>
      <c r="D76" s="75">
        <v>0.5483262450888291</v>
      </c>
      <c r="E76" s="75">
        <v>0.54771621681706439</v>
      </c>
      <c r="F76" s="75">
        <v>0.55906642139809748</v>
      </c>
      <c r="G76" s="60">
        <v>1.1350204581033085E-2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272</v>
      </c>
      <c r="B2" s="1"/>
      <c r="C2" s="1"/>
    </row>
    <row r="24" spans="1:7" ht="15.75" x14ac:dyDescent="0.25">
      <c r="A24" s="1" t="s">
        <v>273</v>
      </c>
      <c r="B24" s="1"/>
      <c r="C24" s="1"/>
    </row>
    <row r="26" spans="1:7" x14ac:dyDescent="0.25">
      <c r="D26" s="86" t="s">
        <v>274</v>
      </c>
      <c r="E26" s="86"/>
      <c r="F26" s="86"/>
    </row>
    <row r="27" spans="1:7" x14ac:dyDescent="0.25">
      <c r="D27" s="85" t="s">
        <v>275</v>
      </c>
      <c r="E27" s="85"/>
      <c r="F27" s="85"/>
    </row>
    <row r="28" spans="1:7" ht="15" customHeight="1" x14ac:dyDescent="0.25">
      <c r="D28" s="84" t="s">
        <v>276</v>
      </c>
      <c r="E28" s="84"/>
      <c r="F28" s="84"/>
      <c r="G28" s="54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40</v>
      </c>
      <c r="C30" s="62" t="s">
        <v>31</v>
      </c>
      <c r="D30" s="67">
        <v>0.53695589293406243</v>
      </c>
      <c r="E30" s="67">
        <v>0.55475139901335024</v>
      </c>
      <c r="F30" s="67">
        <v>0.57458761777523049</v>
      </c>
      <c r="G30" s="57">
        <v>1.9836218761880242E-2</v>
      </c>
    </row>
    <row r="31" spans="1:7" x14ac:dyDescent="0.25">
      <c r="A31" s="62">
        <v>2</v>
      </c>
      <c r="B31" s="62" t="s">
        <v>48</v>
      </c>
      <c r="C31" s="62" t="s">
        <v>31</v>
      </c>
      <c r="D31" s="67">
        <v>0.53807877200226717</v>
      </c>
      <c r="E31" s="67">
        <v>0.54164206272891025</v>
      </c>
      <c r="F31" s="67">
        <v>0.55615273027592982</v>
      </c>
      <c r="G31" s="57">
        <v>1.4510667547019573E-2</v>
      </c>
    </row>
    <row r="32" spans="1:7" x14ac:dyDescent="0.25">
      <c r="A32" s="62">
        <v>3</v>
      </c>
      <c r="B32" s="62" t="s">
        <v>37</v>
      </c>
      <c r="C32" s="62" t="s">
        <v>31</v>
      </c>
      <c r="D32" s="67">
        <v>0.47158513645559624</v>
      </c>
      <c r="E32" s="67">
        <v>0.48813645890788593</v>
      </c>
      <c r="F32" s="67">
        <v>0.49711645320287945</v>
      </c>
      <c r="G32" s="57">
        <v>8.9799942949935208E-3</v>
      </c>
    </row>
    <row r="33" spans="1:7" x14ac:dyDescent="0.25">
      <c r="A33" s="62">
        <v>4</v>
      </c>
      <c r="B33" s="62" t="s">
        <v>45</v>
      </c>
      <c r="C33" s="62" t="s">
        <v>31</v>
      </c>
      <c r="D33" s="67">
        <v>0.46487426782799285</v>
      </c>
      <c r="E33" s="67">
        <v>0.47257436530225649</v>
      </c>
      <c r="F33" s="67">
        <v>0.48827789979667818</v>
      </c>
      <c r="G33" s="57">
        <v>1.5703534494421689E-2</v>
      </c>
    </row>
    <row r="34" spans="1:7" x14ac:dyDescent="0.25">
      <c r="A34" s="62">
        <v>5</v>
      </c>
      <c r="B34" s="62" t="s">
        <v>51</v>
      </c>
      <c r="C34" s="62" t="s">
        <v>31</v>
      </c>
      <c r="D34" s="67">
        <v>0.42251556933203238</v>
      </c>
      <c r="E34" s="67">
        <v>0.44316211906140351</v>
      </c>
      <c r="F34" s="67">
        <v>0.46312180731718394</v>
      </c>
      <c r="G34" s="57">
        <v>1.9959688255780428E-2</v>
      </c>
    </row>
    <row r="35" spans="1:7" x14ac:dyDescent="0.25">
      <c r="A35" s="62">
        <v>6</v>
      </c>
      <c r="B35" s="62" t="s">
        <v>46</v>
      </c>
      <c r="C35" s="62" t="s">
        <v>31</v>
      </c>
      <c r="D35" s="67">
        <v>0.39619185965177611</v>
      </c>
      <c r="E35" s="67">
        <v>0.39739580472830077</v>
      </c>
      <c r="F35" s="67">
        <v>0.40388993416681651</v>
      </c>
      <c r="G35" s="57">
        <v>6.4941294385157389E-3</v>
      </c>
    </row>
    <row r="36" spans="1:7" x14ac:dyDescent="0.25">
      <c r="A36" s="62">
        <v>7</v>
      </c>
      <c r="B36" s="62" t="s">
        <v>36</v>
      </c>
      <c r="C36" s="62" t="s">
        <v>31</v>
      </c>
      <c r="D36" s="67">
        <v>0.38120085062027631</v>
      </c>
      <c r="E36" s="67">
        <v>0.38938003131720367</v>
      </c>
      <c r="F36" s="67">
        <v>0.40075282404984341</v>
      </c>
      <c r="G36" s="57">
        <v>1.1372792732639747E-2</v>
      </c>
    </row>
    <row r="37" spans="1:7" x14ac:dyDescent="0.25">
      <c r="A37" s="62">
        <v>8</v>
      </c>
      <c r="B37" s="62" t="s">
        <v>56</v>
      </c>
      <c r="C37" s="62" t="s">
        <v>31</v>
      </c>
      <c r="D37" s="67">
        <v>0.38191104295555461</v>
      </c>
      <c r="E37" s="67">
        <v>0.39284609925226072</v>
      </c>
      <c r="F37" s="67">
        <v>0.39704357795515499</v>
      </c>
      <c r="G37" s="57">
        <v>4.197478702894275E-3</v>
      </c>
    </row>
    <row r="38" spans="1:7" x14ac:dyDescent="0.25">
      <c r="A38" s="62">
        <v>9</v>
      </c>
      <c r="B38" s="62" t="s">
        <v>71</v>
      </c>
      <c r="C38" s="62" t="s">
        <v>61</v>
      </c>
      <c r="D38" s="67">
        <v>0.35755803545071208</v>
      </c>
      <c r="E38" s="67">
        <v>0.37388064697330975</v>
      </c>
      <c r="F38" s="67">
        <v>0.39201294599778713</v>
      </c>
      <c r="G38" s="57">
        <v>1.8132299024477383E-2</v>
      </c>
    </row>
    <row r="39" spans="1:7" x14ac:dyDescent="0.25">
      <c r="A39" s="62">
        <v>10</v>
      </c>
      <c r="B39" s="62" t="s">
        <v>43</v>
      </c>
      <c r="C39" s="62" t="s">
        <v>31</v>
      </c>
      <c r="D39" s="67">
        <v>0.35000571915729323</v>
      </c>
      <c r="E39" s="67">
        <v>0.36360115563052797</v>
      </c>
      <c r="F39" s="67">
        <v>0.38035342738883571</v>
      </c>
      <c r="G39" s="57">
        <v>1.6752271758307735E-2</v>
      </c>
    </row>
    <row r="40" spans="1:7" x14ac:dyDescent="0.25">
      <c r="A40" s="62">
        <v>11</v>
      </c>
      <c r="B40" s="62" t="s">
        <v>49</v>
      </c>
      <c r="C40" s="62" t="s">
        <v>31</v>
      </c>
      <c r="D40" s="67">
        <v>0.34807186624225661</v>
      </c>
      <c r="E40" s="67">
        <v>0.36135413576800618</v>
      </c>
      <c r="F40" s="67">
        <v>0.37469253955578746</v>
      </c>
      <c r="G40" s="57">
        <v>1.3338403787781283E-2</v>
      </c>
    </row>
    <row r="41" spans="1:7" x14ac:dyDescent="0.25">
      <c r="A41" s="62">
        <v>12</v>
      </c>
      <c r="B41" s="62" t="s">
        <v>308</v>
      </c>
      <c r="C41" s="62" t="s">
        <v>73</v>
      </c>
      <c r="D41" s="67">
        <v>0.39192825004768272</v>
      </c>
      <c r="E41" s="67">
        <v>0.41602280003836317</v>
      </c>
      <c r="F41" s="67">
        <v>0.3725859255485981</v>
      </c>
      <c r="G41" s="68">
        <v>-4.3436874489765076E-2</v>
      </c>
    </row>
    <row r="42" spans="1:7" x14ac:dyDescent="0.25">
      <c r="A42" s="62">
        <v>13</v>
      </c>
      <c r="B42" s="62" t="s">
        <v>295</v>
      </c>
      <c r="C42" s="62" t="s">
        <v>31</v>
      </c>
      <c r="D42" s="67">
        <v>0.35360036220833019</v>
      </c>
      <c r="E42" s="67">
        <v>0.3570557472797467</v>
      </c>
      <c r="F42" s="67">
        <v>0.36655624525195069</v>
      </c>
      <c r="G42" s="57">
        <v>9.5004979722039806E-3</v>
      </c>
    </row>
    <row r="43" spans="1:7" x14ac:dyDescent="0.25">
      <c r="A43" s="62">
        <v>14</v>
      </c>
      <c r="B43" s="62" t="s">
        <v>62</v>
      </c>
      <c r="C43" s="62" t="s">
        <v>61</v>
      </c>
      <c r="D43" s="67">
        <v>0.34724846330270781</v>
      </c>
      <c r="E43" s="67">
        <v>0.36070975223698071</v>
      </c>
      <c r="F43" s="67">
        <v>0.36218258593196123</v>
      </c>
      <c r="G43" s="57">
        <v>1.4728336949805243E-3</v>
      </c>
    </row>
    <row r="44" spans="1:7" x14ac:dyDescent="0.25">
      <c r="A44" s="62">
        <v>15</v>
      </c>
      <c r="B44" s="62" t="s">
        <v>63</v>
      </c>
      <c r="C44" s="62" t="s">
        <v>61</v>
      </c>
      <c r="D44" s="67">
        <v>0.27211578070122949</v>
      </c>
      <c r="E44" s="67">
        <v>0.29404401720468915</v>
      </c>
      <c r="F44" s="67">
        <v>0.34480980885941154</v>
      </c>
      <c r="G44" s="57">
        <v>5.0765791654722392E-2</v>
      </c>
    </row>
    <row r="45" spans="1:7" x14ac:dyDescent="0.25">
      <c r="A45" s="62">
        <v>16</v>
      </c>
      <c r="B45" s="62" t="s">
        <v>44</v>
      </c>
      <c r="C45" s="62" t="s">
        <v>31</v>
      </c>
      <c r="D45" s="67">
        <v>0.31975190877494836</v>
      </c>
      <c r="E45" s="67">
        <v>0.33186590038147246</v>
      </c>
      <c r="F45" s="67">
        <v>0.34330919712563823</v>
      </c>
      <c r="G45" s="57">
        <v>1.1443296744165776E-2</v>
      </c>
    </row>
    <row r="46" spans="1:7" x14ac:dyDescent="0.25">
      <c r="A46" s="62">
        <v>17</v>
      </c>
      <c r="B46" s="62" t="s">
        <v>50</v>
      </c>
      <c r="C46" s="62" t="s">
        <v>31</v>
      </c>
      <c r="D46" s="67">
        <v>0.32347032359365208</v>
      </c>
      <c r="E46" s="67">
        <v>0.3344779612689322</v>
      </c>
      <c r="F46" s="67">
        <v>0.33579864913949253</v>
      </c>
      <c r="G46" s="57">
        <v>1.3206878705603331E-3</v>
      </c>
    </row>
    <row r="47" spans="1:7" x14ac:dyDescent="0.25">
      <c r="A47" s="62">
        <v>18</v>
      </c>
      <c r="B47" s="62" t="s">
        <v>33</v>
      </c>
      <c r="C47" s="62" t="s">
        <v>31</v>
      </c>
      <c r="D47" s="67">
        <v>0.32133411636369541</v>
      </c>
      <c r="E47" s="67">
        <v>0.33134916649485047</v>
      </c>
      <c r="F47" s="67">
        <v>0.3337477308839587</v>
      </c>
      <c r="G47" s="57">
        <v>2.3985643891082375E-3</v>
      </c>
    </row>
    <row r="48" spans="1:7" x14ac:dyDescent="0.25">
      <c r="A48" s="62">
        <v>19</v>
      </c>
      <c r="B48" s="62" t="s">
        <v>39</v>
      </c>
      <c r="C48" s="62" t="s">
        <v>31</v>
      </c>
      <c r="D48" s="67">
        <v>0.32082343760768867</v>
      </c>
      <c r="E48" s="67">
        <v>0.32490792653258638</v>
      </c>
      <c r="F48" s="67">
        <v>0.32892826067685305</v>
      </c>
      <c r="G48" s="57">
        <v>4.0203341442666685E-3</v>
      </c>
    </row>
    <row r="49" spans="1:7" x14ac:dyDescent="0.25">
      <c r="A49" s="62">
        <v>20</v>
      </c>
      <c r="B49" s="62" t="s">
        <v>47</v>
      </c>
      <c r="C49" s="62" t="s">
        <v>31</v>
      </c>
      <c r="D49" s="67">
        <v>0.31418447762488738</v>
      </c>
      <c r="E49" s="67">
        <v>0.31695166412687659</v>
      </c>
      <c r="F49" s="67">
        <v>0.31709577051003746</v>
      </c>
      <c r="G49" s="57">
        <v>1.441063831608691E-4</v>
      </c>
    </row>
    <row r="50" spans="1:7" x14ac:dyDescent="0.25">
      <c r="A50" s="62">
        <v>21</v>
      </c>
      <c r="B50" s="62" t="s">
        <v>42</v>
      </c>
      <c r="C50" s="62" t="s">
        <v>31</v>
      </c>
      <c r="D50" s="67">
        <v>0.31124840286907918</v>
      </c>
      <c r="E50" s="67">
        <v>0.3091065031061308</v>
      </c>
      <c r="F50" s="67">
        <v>0.31641774397803374</v>
      </c>
      <c r="G50" s="57">
        <v>7.3112408719029354E-3</v>
      </c>
    </row>
    <row r="51" spans="1:7" x14ac:dyDescent="0.25">
      <c r="A51" s="62">
        <v>22</v>
      </c>
      <c r="B51" s="62" t="s">
        <v>72</v>
      </c>
      <c r="C51" s="62" t="s">
        <v>61</v>
      </c>
      <c r="D51" s="67">
        <v>0.33754630243140027</v>
      </c>
      <c r="E51" s="67">
        <v>0.3217091435806792</v>
      </c>
      <c r="F51" s="67">
        <v>0.30900900632751427</v>
      </c>
      <c r="G51" s="68">
        <v>-1.2700137253164934E-2</v>
      </c>
    </row>
    <row r="52" spans="1:7" x14ac:dyDescent="0.25">
      <c r="A52" s="62">
        <v>23</v>
      </c>
      <c r="B52" s="62" t="s">
        <v>35</v>
      </c>
      <c r="C52" s="62" t="s">
        <v>31</v>
      </c>
      <c r="D52" s="67">
        <v>0.28250132935369815</v>
      </c>
      <c r="E52" s="67">
        <v>0.29532980192672115</v>
      </c>
      <c r="F52" s="67">
        <v>0.30653892284971113</v>
      </c>
      <c r="G52" s="57">
        <v>1.1209120922989979E-2</v>
      </c>
    </row>
    <row r="53" spans="1:7" x14ac:dyDescent="0.25">
      <c r="A53" s="62">
        <v>24</v>
      </c>
      <c r="B53" s="62" t="s">
        <v>58</v>
      </c>
      <c r="C53" s="62" t="s">
        <v>31</v>
      </c>
      <c r="D53" s="67">
        <v>0.30595820245601513</v>
      </c>
      <c r="E53" s="67">
        <v>0.30271026308440152</v>
      </c>
      <c r="F53" s="67">
        <v>0.30404925116463177</v>
      </c>
      <c r="G53" s="57">
        <v>1.3389880802302523E-3</v>
      </c>
    </row>
    <row r="54" spans="1:7" x14ac:dyDescent="0.25">
      <c r="A54" s="62">
        <v>25</v>
      </c>
      <c r="B54" s="62" t="s">
        <v>34</v>
      </c>
      <c r="C54" s="62" t="s">
        <v>31</v>
      </c>
      <c r="D54" s="67">
        <v>0.30663077130936273</v>
      </c>
      <c r="E54" s="67">
        <v>0.30203457797640126</v>
      </c>
      <c r="F54" s="67">
        <v>0.30386902772262003</v>
      </c>
      <c r="G54" s="57">
        <v>1.8344497462187692E-3</v>
      </c>
    </row>
    <row r="55" spans="1:7" x14ac:dyDescent="0.25">
      <c r="A55" s="62">
        <v>26</v>
      </c>
      <c r="B55" s="62" t="s">
        <v>67</v>
      </c>
      <c r="C55" s="62" t="s">
        <v>61</v>
      </c>
      <c r="D55" s="67">
        <v>0.26786495227484491</v>
      </c>
      <c r="E55" s="67">
        <v>0.2808737612378136</v>
      </c>
      <c r="F55" s="67">
        <v>0.30155977726532979</v>
      </c>
      <c r="G55" s="57">
        <v>2.0686016027516185E-2</v>
      </c>
    </row>
    <row r="56" spans="1:7" x14ac:dyDescent="0.25">
      <c r="A56" s="62">
        <v>27</v>
      </c>
      <c r="B56" s="62" t="s">
        <v>74</v>
      </c>
      <c r="C56" s="62" t="s">
        <v>61</v>
      </c>
      <c r="D56" s="67">
        <v>0.31252913618300471</v>
      </c>
      <c r="E56" s="67">
        <v>0.26826145138372309</v>
      </c>
      <c r="F56" s="67">
        <v>0.29462551919751928</v>
      </c>
      <c r="G56" s="57">
        <v>2.6364067813796188E-2</v>
      </c>
    </row>
    <row r="57" spans="1:7" x14ac:dyDescent="0.25">
      <c r="A57" s="62">
        <v>28</v>
      </c>
      <c r="B57" s="62" t="s">
        <v>53</v>
      </c>
      <c r="C57" s="62" t="s">
        <v>31</v>
      </c>
      <c r="D57" s="67">
        <v>0.26510654454327887</v>
      </c>
      <c r="E57" s="67">
        <v>0.27991225089837996</v>
      </c>
      <c r="F57" s="67">
        <v>0.28115051774262323</v>
      </c>
      <c r="G57" s="57">
        <v>1.2382668442432743E-3</v>
      </c>
    </row>
    <row r="58" spans="1:7" x14ac:dyDescent="0.25">
      <c r="A58" s="62">
        <v>29</v>
      </c>
      <c r="B58" s="62" t="s">
        <v>41</v>
      </c>
      <c r="C58" s="62" t="s">
        <v>31</v>
      </c>
      <c r="D58" s="67">
        <v>0.23047852270816177</v>
      </c>
      <c r="E58" s="67">
        <v>0.25853155984586795</v>
      </c>
      <c r="F58" s="67">
        <v>0.28012116757567229</v>
      </c>
      <c r="G58" s="57">
        <v>2.1589607729804339E-2</v>
      </c>
    </row>
    <row r="59" spans="1:7" x14ac:dyDescent="0.25">
      <c r="A59" s="62">
        <v>30</v>
      </c>
      <c r="B59" s="62" t="s">
        <v>57</v>
      </c>
      <c r="C59" s="62" t="s">
        <v>31</v>
      </c>
      <c r="D59" s="67">
        <v>0.2746234903525327</v>
      </c>
      <c r="E59" s="67">
        <v>0.26911629519223745</v>
      </c>
      <c r="F59" s="67">
        <v>0.27217115227026656</v>
      </c>
      <c r="G59" s="57">
        <v>3.0548570780291051E-3</v>
      </c>
    </row>
    <row r="60" spans="1:7" x14ac:dyDescent="0.25">
      <c r="A60" s="62">
        <v>31</v>
      </c>
      <c r="B60" s="62" t="s">
        <v>55</v>
      </c>
      <c r="C60" s="62" t="s">
        <v>31</v>
      </c>
      <c r="D60" s="67">
        <v>0.22676576463517464</v>
      </c>
      <c r="E60" s="67">
        <v>0.22669903420038406</v>
      </c>
      <c r="F60" s="67">
        <v>0.2720920147709826</v>
      </c>
      <c r="G60" s="57">
        <v>4.539298057059854E-2</v>
      </c>
    </row>
    <row r="61" spans="1:7" x14ac:dyDescent="0.25">
      <c r="A61" s="62">
        <v>32</v>
      </c>
      <c r="B61" s="62" t="s">
        <v>38</v>
      </c>
      <c r="C61" s="62" t="s">
        <v>31</v>
      </c>
      <c r="D61" s="67">
        <v>0.25560377322482325</v>
      </c>
      <c r="E61" s="67">
        <v>0.25508685823190341</v>
      </c>
      <c r="F61" s="67">
        <v>0.25621106090532986</v>
      </c>
      <c r="G61" s="57">
        <v>1.1242026734264443E-3</v>
      </c>
    </row>
    <row r="62" spans="1:7" x14ac:dyDescent="0.25">
      <c r="A62" s="62">
        <v>33</v>
      </c>
      <c r="B62" s="62" t="s">
        <v>59</v>
      </c>
      <c r="C62" s="62" t="s">
        <v>31</v>
      </c>
      <c r="D62" s="67">
        <v>0.23922435935721012</v>
      </c>
      <c r="E62" s="67">
        <v>0.24759208936878829</v>
      </c>
      <c r="F62" s="67">
        <v>0.24217473518688429</v>
      </c>
      <c r="G62" s="68">
        <v>-5.417354181904005E-3</v>
      </c>
    </row>
    <row r="63" spans="1:7" x14ac:dyDescent="0.25">
      <c r="A63" s="62">
        <v>34</v>
      </c>
      <c r="B63" s="62" t="s">
        <v>66</v>
      </c>
      <c r="C63" s="62" t="s">
        <v>61</v>
      </c>
      <c r="D63" s="67">
        <v>0.20826983392506984</v>
      </c>
      <c r="E63" s="67">
        <v>0.19027962593549438</v>
      </c>
      <c r="F63" s="67">
        <v>0.24066582674938403</v>
      </c>
      <c r="G63" s="57">
        <v>5.0386200813889642E-2</v>
      </c>
    </row>
    <row r="64" spans="1:7" x14ac:dyDescent="0.25">
      <c r="A64" s="62">
        <v>35</v>
      </c>
      <c r="B64" s="62" t="s">
        <v>60</v>
      </c>
      <c r="C64" s="62" t="s">
        <v>31</v>
      </c>
      <c r="D64" s="67">
        <v>0.20981473291253419</v>
      </c>
      <c r="E64" s="67">
        <v>0.20837161571738236</v>
      </c>
      <c r="F64" s="67">
        <v>0.22986914824172808</v>
      </c>
      <c r="G64" s="57">
        <v>2.1497532524345719E-2</v>
      </c>
    </row>
    <row r="65" spans="1:7" x14ac:dyDescent="0.25">
      <c r="A65" s="62">
        <v>36</v>
      </c>
      <c r="B65" s="62" t="s">
        <v>75</v>
      </c>
      <c r="C65" s="62" t="s">
        <v>73</v>
      </c>
      <c r="D65" s="67">
        <v>0.22910522979820577</v>
      </c>
      <c r="E65" s="67">
        <v>0.21281554054732793</v>
      </c>
      <c r="F65" s="67">
        <v>0.22662105731715482</v>
      </c>
      <c r="G65" s="57">
        <v>1.3805516769826887E-2</v>
      </c>
    </row>
    <row r="66" spans="1:7" x14ac:dyDescent="0.25">
      <c r="A66" s="62">
        <v>37</v>
      </c>
      <c r="B66" s="62" t="s">
        <v>54</v>
      </c>
      <c r="C66" s="62" t="s">
        <v>31</v>
      </c>
      <c r="D66" s="67">
        <v>0.21380822551529166</v>
      </c>
      <c r="E66" s="67">
        <v>0.21619830953997021</v>
      </c>
      <c r="F66" s="67">
        <v>0.22364972483641413</v>
      </c>
      <c r="G66" s="57">
        <v>7.451415296443914E-3</v>
      </c>
    </row>
    <row r="67" spans="1:7" x14ac:dyDescent="0.25">
      <c r="A67" s="62">
        <v>38</v>
      </c>
      <c r="B67" s="62" t="s">
        <v>70</v>
      </c>
      <c r="C67" s="62" t="s">
        <v>61</v>
      </c>
      <c r="D67" s="67">
        <v>0.20762584147863691</v>
      </c>
      <c r="E67" s="67">
        <v>0.24573988503412864</v>
      </c>
      <c r="F67" s="67">
        <v>0.22116531658264721</v>
      </c>
      <c r="G67" s="68">
        <v>-2.4574568451481427E-2</v>
      </c>
    </row>
    <row r="68" spans="1:7" x14ac:dyDescent="0.25">
      <c r="A68" s="62">
        <v>39</v>
      </c>
      <c r="B68" s="62" t="s">
        <v>65</v>
      </c>
      <c r="C68" s="62" t="s">
        <v>61</v>
      </c>
      <c r="D68" s="67">
        <v>0.226884164940134</v>
      </c>
      <c r="E68" s="67">
        <v>0.21971037023687598</v>
      </c>
      <c r="F68" s="67">
        <v>0.22023004986269634</v>
      </c>
      <c r="G68" s="57">
        <v>5.1967962582036287E-4</v>
      </c>
    </row>
    <row r="69" spans="1:7" x14ac:dyDescent="0.25">
      <c r="A69" s="62">
        <v>40</v>
      </c>
      <c r="B69" s="62" t="s">
        <v>32</v>
      </c>
      <c r="C69" s="62" t="s">
        <v>31</v>
      </c>
      <c r="D69" s="67">
        <v>0.19558139439695452</v>
      </c>
      <c r="E69" s="67">
        <v>0.20229213258645179</v>
      </c>
      <c r="F69" s="67">
        <v>0.19883538665387754</v>
      </c>
      <c r="G69" s="68">
        <v>-3.4567459325742511E-3</v>
      </c>
    </row>
    <row r="70" spans="1:7" x14ac:dyDescent="0.25">
      <c r="A70" s="62">
        <v>41</v>
      </c>
      <c r="B70" s="62" t="s">
        <v>307</v>
      </c>
      <c r="C70" s="62" t="s">
        <v>61</v>
      </c>
      <c r="D70" s="67">
        <v>0.21928848347441013</v>
      </c>
      <c r="E70" s="67">
        <v>0.19297599481835367</v>
      </c>
      <c r="F70" s="67">
        <v>0.19370386940536488</v>
      </c>
      <c r="G70" s="57">
        <v>7.2787458701120689E-4</v>
      </c>
    </row>
    <row r="71" spans="1:7" x14ac:dyDescent="0.25">
      <c r="A71" s="62">
        <v>42</v>
      </c>
      <c r="B71" s="62" t="s">
        <v>69</v>
      </c>
      <c r="C71" s="62" t="s">
        <v>61</v>
      </c>
      <c r="D71" s="67">
        <v>0.1878319006512856</v>
      </c>
      <c r="E71" s="67">
        <v>0.19308517946287168</v>
      </c>
      <c r="F71" s="67">
        <v>0.18864195622902344</v>
      </c>
      <c r="G71" s="68">
        <v>-4.4432232338482425E-3</v>
      </c>
    </row>
    <row r="72" spans="1:7" x14ac:dyDescent="0.25">
      <c r="A72" s="62">
        <v>43</v>
      </c>
      <c r="B72" s="62" t="s">
        <v>294</v>
      </c>
      <c r="C72" s="62" t="s">
        <v>31</v>
      </c>
      <c r="D72" s="67">
        <v>0.18912388745534392</v>
      </c>
      <c r="E72" s="67">
        <v>0.18851128497712241</v>
      </c>
      <c r="F72" s="67">
        <v>0.18800532778999696</v>
      </c>
      <c r="G72" s="68">
        <v>-5.0595718712545534E-4</v>
      </c>
    </row>
    <row r="73" spans="1:7" x14ac:dyDescent="0.25">
      <c r="A73" s="62">
        <v>44</v>
      </c>
      <c r="B73" s="62" t="s">
        <v>52</v>
      </c>
      <c r="C73" s="62" t="s">
        <v>31</v>
      </c>
      <c r="D73" s="67">
        <v>0.15629725286206039</v>
      </c>
      <c r="E73" s="67">
        <v>0.15403008718977468</v>
      </c>
      <c r="F73" s="67">
        <v>0.14550373662302638</v>
      </c>
      <c r="G73" s="68">
        <v>-8.5263505667483031E-3</v>
      </c>
    </row>
    <row r="74" spans="1:7" x14ac:dyDescent="0.25">
      <c r="A74" s="62">
        <v>45</v>
      </c>
      <c r="B74" s="62" t="s">
        <v>64</v>
      </c>
      <c r="C74" s="62" t="s">
        <v>61</v>
      </c>
      <c r="D74" s="69">
        <v>0.13691618149787185</v>
      </c>
      <c r="E74" s="70">
        <v>0.11846736138279379</v>
      </c>
      <c r="F74" s="69">
        <v>0.12287457443859284</v>
      </c>
      <c r="G74" s="57">
        <v>4.407213055799053E-3</v>
      </c>
    </row>
    <row r="75" spans="1:7" x14ac:dyDescent="0.25">
      <c r="A75" s="62">
        <v>46</v>
      </c>
      <c r="B75" s="62" t="s">
        <v>68</v>
      </c>
      <c r="C75" s="62" t="s">
        <v>61</v>
      </c>
      <c r="D75" s="70">
        <v>4.5926534386981147E-2</v>
      </c>
      <c r="E75" s="70">
        <v>5.7467984608536395E-2</v>
      </c>
      <c r="F75" s="70">
        <v>7.2224364201429747E-2</v>
      </c>
      <c r="G75" s="57">
        <v>1.4756379592893352E-2</v>
      </c>
    </row>
    <row r="76" spans="1:7" x14ac:dyDescent="0.25">
      <c r="A76" s="87" t="s">
        <v>76</v>
      </c>
      <c r="B76" s="87"/>
      <c r="C76" s="65" t="s">
        <v>77</v>
      </c>
      <c r="D76" s="75">
        <v>0.31719998008782135</v>
      </c>
      <c r="E76" s="75">
        <v>0.3244206532052018</v>
      </c>
      <c r="F76" s="75">
        <v>0.33228058287312645</v>
      </c>
      <c r="G76" s="60">
        <v>7.8599296679246478E-3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8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48" customWidth="1"/>
    <col min="2" max="2" width="7.7109375" style="48" customWidth="1"/>
    <col min="3" max="16384" width="16" style="48"/>
  </cols>
  <sheetData>
    <row r="6" spans="2:14" x14ac:dyDescent="0.25">
      <c r="E6" s="91" t="s">
        <v>277</v>
      </c>
      <c r="F6" s="92"/>
      <c r="G6" s="91" t="s">
        <v>278</v>
      </c>
      <c r="H6" s="92"/>
      <c r="I6" s="91" t="s">
        <v>279</v>
      </c>
      <c r="J6" s="92"/>
      <c r="K6" s="91" t="s">
        <v>280</v>
      </c>
      <c r="L6" s="92"/>
      <c r="M6" s="91" t="s">
        <v>281</v>
      </c>
      <c r="N6" s="92"/>
    </row>
    <row r="7" spans="2:14" ht="15" customHeight="1" x14ac:dyDescent="0.25">
      <c r="C7" s="93" t="s">
        <v>316</v>
      </c>
      <c r="D7" s="93"/>
      <c r="E7" s="49" t="s">
        <v>254</v>
      </c>
      <c r="F7" s="49" t="s">
        <v>259</v>
      </c>
      <c r="G7" s="50" t="s">
        <v>143</v>
      </c>
      <c r="H7" s="49" t="s">
        <v>249</v>
      </c>
      <c r="I7" s="49" t="s">
        <v>249</v>
      </c>
      <c r="J7" s="50" t="s">
        <v>244</v>
      </c>
      <c r="K7" s="49" t="s">
        <v>282</v>
      </c>
      <c r="L7" s="49" t="s">
        <v>264</v>
      </c>
      <c r="M7" s="49" t="s">
        <v>269</v>
      </c>
      <c r="N7" s="49" t="s">
        <v>274</v>
      </c>
    </row>
    <row r="8" spans="2:14" ht="15" customHeight="1" x14ac:dyDescent="0.25">
      <c r="C8" s="93"/>
      <c r="D8" s="93"/>
      <c r="E8" s="51" t="s">
        <v>255</v>
      </c>
      <c r="F8" s="51" t="s">
        <v>260</v>
      </c>
      <c r="G8" s="51" t="s">
        <v>144</v>
      </c>
      <c r="H8" s="51" t="s">
        <v>250</v>
      </c>
      <c r="I8" s="51" t="s">
        <v>283</v>
      </c>
      <c r="J8" s="51" t="s">
        <v>245</v>
      </c>
      <c r="K8" s="51" t="s">
        <v>284</v>
      </c>
      <c r="L8" s="51" t="s">
        <v>265</v>
      </c>
      <c r="M8" s="51" t="s">
        <v>270</v>
      </c>
      <c r="N8" s="51" t="s">
        <v>275</v>
      </c>
    </row>
    <row r="9" spans="2:14" x14ac:dyDescent="0.25">
      <c r="E9" s="50" t="s">
        <v>256</v>
      </c>
      <c r="F9" s="50" t="s">
        <v>261</v>
      </c>
      <c r="G9" s="49" t="s">
        <v>145</v>
      </c>
      <c r="H9" s="50" t="s">
        <v>251</v>
      </c>
      <c r="I9" s="50" t="s">
        <v>285</v>
      </c>
      <c r="J9" s="49" t="s">
        <v>246</v>
      </c>
      <c r="K9" s="50" t="s">
        <v>286</v>
      </c>
      <c r="L9" s="50" t="s">
        <v>266</v>
      </c>
      <c r="M9" s="50" t="s">
        <v>271</v>
      </c>
      <c r="N9" s="50" t="s">
        <v>276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52" t="s">
        <v>287</v>
      </c>
      <c r="F10" s="52" t="s">
        <v>288</v>
      </c>
      <c r="G10" s="52" t="s">
        <v>123</v>
      </c>
      <c r="H10" s="52" t="s">
        <v>16</v>
      </c>
      <c r="I10" s="52" t="s">
        <v>289</v>
      </c>
      <c r="J10" s="52" t="s">
        <v>290</v>
      </c>
      <c r="K10" s="52" t="s">
        <v>291</v>
      </c>
      <c r="L10" s="52" t="s">
        <v>17</v>
      </c>
      <c r="M10" s="52" t="s">
        <v>292</v>
      </c>
      <c r="N10" s="52" t="s">
        <v>293</v>
      </c>
    </row>
    <row r="11" spans="2:14" x14ac:dyDescent="0.25">
      <c r="B11" s="88" t="s">
        <v>77</v>
      </c>
      <c r="C11" s="89"/>
      <c r="D11" s="90"/>
      <c r="E11" s="74">
        <v>2.6682579636716965E-3</v>
      </c>
      <c r="F11" s="74">
        <v>1.9771043116330538E-2</v>
      </c>
      <c r="G11" s="71">
        <v>9.2805944284867534E-2</v>
      </c>
      <c r="H11" s="74">
        <v>0.88272760388631444</v>
      </c>
      <c r="I11" s="75">
        <v>0.93889513615219033</v>
      </c>
      <c r="J11" s="71">
        <v>1.0355225143847553</v>
      </c>
      <c r="K11" s="75">
        <v>0.9813647370370242</v>
      </c>
      <c r="L11" s="75">
        <v>0.15699346992911117</v>
      </c>
      <c r="M11" s="75">
        <v>0.55906642139809748</v>
      </c>
      <c r="N11" s="75">
        <v>0.33228058287312645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62">
        <v>1</v>
      </c>
      <c r="C13" s="62" t="s">
        <v>58</v>
      </c>
      <c r="D13" s="62" t="s">
        <v>31</v>
      </c>
      <c r="E13" s="70">
        <v>-2.777553384288892E-2</v>
      </c>
      <c r="F13" s="70">
        <v>-0.21883774544276235</v>
      </c>
      <c r="G13" s="70">
        <v>0.18326803816230369</v>
      </c>
      <c r="H13" s="70">
        <v>0.63729727010978521</v>
      </c>
      <c r="I13" s="70">
        <v>0.73524452708221755</v>
      </c>
      <c r="J13" s="70">
        <v>2.2198085866286661</v>
      </c>
      <c r="K13" s="69">
        <v>0.55856479176982898</v>
      </c>
      <c r="L13" s="67">
        <v>0.15137548800518938</v>
      </c>
      <c r="M13" s="67">
        <v>0.5511069363371216</v>
      </c>
      <c r="N13" s="67">
        <v>0.30404925116463177</v>
      </c>
    </row>
    <row r="14" spans="2:14" x14ac:dyDescent="0.25">
      <c r="B14" s="62">
        <v>2</v>
      </c>
      <c r="C14" s="62" t="s">
        <v>44</v>
      </c>
      <c r="D14" s="62" t="s">
        <v>31</v>
      </c>
      <c r="E14" s="70">
        <v>2.8790828125769495E-4</v>
      </c>
      <c r="F14" s="70">
        <v>2.3084927356473335E-3</v>
      </c>
      <c r="G14" s="70">
        <v>8.6127921369421323E-2</v>
      </c>
      <c r="H14" s="69">
        <v>0.77102717173378199</v>
      </c>
      <c r="I14" s="67">
        <v>0.90698004655263864</v>
      </c>
      <c r="J14" s="70">
        <v>1.1919726396375732</v>
      </c>
      <c r="K14" s="67">
        <v>0.85737117796681295</v>
      </c>
      <c r="L14" s="67">
        <v>0.15132180143716736</v>
      </c>
      <c r="M14" s="67">
        <v>0.60145107595429204</v>
      </c>
      <c r="N14" s="67">
        <v>0.34330919712563823</v>
      </c>
    </row>
    <row r="15" spans="2:14" x14ac:dyDescent="0.25">
      <c r="B15" s="62">
        <v>3</v>
      </c>
      <c r="C15" s="62" t="s">
        <v>35</v>
      </c>
      <c r="D15" s="62" t="s">
        <v>31</v>
      </c>
      <c r="E15" s="70">
        <v>3.4046397853291279E-4</v>
      </c>
      <c r="F15" s="70">
        <v>2.9681737291186562E-3</v>
      </c>
      <c r="G15" s="70">
        <v>8.3253599203089168E-2</v>
      </c>
      <c r="H15" s="69">
        <v>0.99482957772289027</v>
      </c>
      <c r="I15" s="67">
        <v>0.90907278549775949</v>
      </c>
      <c r="J15" s="70">
        <v>1.0612681663425236</v>
      </c>
      <c r="K15" s="67">
        <v>1.0021531567054924</v>
      </c>
      <c r="L15" s="67">
        <v>0.13033835371304339</v>
      </c>
      <c r="M15" s="67">
        <v>0.58134726770073231</v>
      </c>
      <c r="N15" s="67">
        <v>0.30653892284971113</v>
      </c>
    </row>
    <row r="16" spans="2:14" x14ac:dyDescent="0.25">
      <c r="B16" s="62">
        <v>4</v>
      </c>
      <c r="C16" s="62" t="s">
        <v>307</v>
      </c>
      <c r="D16" s="62" t="s">
        <v>61</v>
      </c>
      <c r="E16" s="69">
        <v>9.5230018195105771E-3</v>
      </c>
      <c r="F16" s="69">
        <v>5.9856569218902964E-2</v>
      </c>
      <c r="G16" s="70">
        <v>7.6805240624987683E-2</v>
      </c>
      <c r="H16" s="67">
        <v>1.146302008427956</v>
      </c>
      <c r="I16" s="67">
        <v>1.0416928939023213</v>
      </c>
      <c r="J16" s="70">
        <v>0.99417988148992531</v>
      </c>
      <c r="K16" s="67">
        <v>3.5</v>
      </c>
      <c r="L16" s="67">
        <v>0.19330328910664671</v>
      </c>
      <c r="M16" s="69">
        <v>0.17827555063041892</v>
      </c>
      <c r="N16" s="67">
        <v>0.19370386940536488</v>
      </c>
    </row>
    <row r="17" spans="2:14" x14ac:dyDescent="0.25">
      <c r="B17" s="62">
        <v>5</v>
      </c>
      <c r="C17" s="62" t="s">
        <v>56</v>
      </c>
      <c r="D17" s="62" t="s">
        <v>31</v>
      </c>
      <c r="E17" s="69">
        <v>3.0637464184119011E-3</v>
      </c>
      <c r="F17" s="69">
        <v>2.7772111155856843E-2</v>
      </c>
      <c r="G17" s="70">
        <v>8.3389981081342698E-2</v>
      </c>
      <c r="H17" s="67">
        <v>1.0938336547091891</v>
      </c>
      <c r="I17" s="67">
        <v>0.97094724305079561</v>
      </c>
      <c r="J17" s="70">
        <v>0.9598201556501077</v>
      </c>
      <c r="K17" s="67">
        <v>1.2874897795145572</v>
      </c>
      <c r="L17" s="67">
        <v>0.13950894170249961</v>
      </c>
      <c r="M17" s="67">
        <v>0.7</v>
      </c>
      <c r="N17" s="67">
        <v>0.39704357795515499</v>
      </c>
    </row>
    <row r="18" spans="2:14" x14ac:dyDescent="0.25">
      <c r="B18" s="62">
        <v>6</v>
      </c>
      <c r="C18" s="62" t="s">
        <v>308</v>
      </c>
      <c r="D18" s="62" t="s">
        <v>73</v>
      </c>
      <c r="E18" s="67">
        <v>1.0053832054403168E-2</v>
      </c>
      <c r="F18" s="69">
        <v>6.2194676819303761E-2</v>
      </c>
      <c r="G18" s="70">
        <v>0.11862678917040553</v>
      </c>
      <c r="H18" s="67">
        <v>1.0660088752719381</v>
      </c>
      <c r="I18" s="67">
        <v>0.9809789889721876</v>
      </c>
      <c r="J18" s="69">
        <v>0.84227204963749081</v>
      </c>
      <c r="K18" s="67">
        <v>1.5715216688366733</v>
      </c>
      <c r="L18" s="67">
        <v>0.1995695772805787</v>
      </c>
      <c r="M18" s="67">
        <v>0.23586913323695713</v>
      </c>
      <c r="N18" s="67">
        <v>0.3725859255485981</v>
      </c>
    </row>
    <row r="19" spans="2:14" x14ac:dyDescent="0.25">
      <c r="B19" s="62">
        <v>7</v>
      </c>
      <c r="C19" s="62" t="s">
        <v>34</v>
      </c>
      <c r="D19" s="62" t="s">
        <v>31</v>
      </c>
      <c r="E19" s="70">
        <v>1.5557733700449332E-3</v>
      </c>
      <c r="F19" s="69">
        <v>1.1592869905921389E-2</v>
      </c>
      <c r="G19" s="70">
        <v>8.6299504646183953E-2</v>
      </c>
      <c r="H19" s="67">
        <v>1.0514623071064642</v>
      </c>
      <c r="I19" s="67">
        <v>0.96763550500484108</v>
      </c>
      <c r="J19" s="70">
        <v>1.1255707709645923</v>
      </c>
      <c r="K19" s="67">
        <v>1.4309022390984376</v>
      </c>
      <c r="L19" s="67">
        <v>0.15348803423988477</v>
      </c>
      <c r="M19" s="67">
        <v>0.55813467574718545</v>
      </c>
      <c r="N19" s="67">
        <v>0.30386902772262003</v>
      </c>
    </row>
    <row r="20" spans="2:14" x14ac:dyDescent="0.25">
      <c r="B20" s="62">
        <v>8</v>
      </c>
      <c r="C20" s="62" t="s">
        <v>38</v>
      </c>
      <c r="D20" s="62" t="s">
        <v>31</v>
      </c>
      <c r="E20" s="70">
        <v>2.1342986631336883E-3</v>
      </c>
      <c r="F20" s="69">
        <v>2.0025042739348083E-2</v>
      </c>
      <c r="G20" s="69">
        <v>6.1287861166395036E-2</v>
      </c>
      <c r="H20" s="69">
        <v>0.90545645813359588</v>
      </c>
      <c r="I20" s="67">
        <v>0.91000168810718551</v>
      </c>
      <c r="J20" s="70">
        <v>0.9812597375234049</v>
      </c>
      <c r="K20" s="67">
        <v>0.60739795715190414</v>
      </c>
      <c r="L20" s="67">
        <v>0.13351659812549388</v>
      </c>
      <c r="M20" s="67">
        <v>0.45635865614063775</v>
      </c>
      <c r="N20" s="67">
        <v>0.25621106090532986</v>
      </c>
    </row>
    <row r="21" spans="2:14" x14ac:dyDescent="0.25">
      <c r="B21" s="62">
        <v>9</v>
      </c>
      <c r="C21" s="62" t="s">
        <v>42</v>
      </c>
      <c r="D21" s="62" t="s">
        <v>31</v>
      </c>
      <c r="E21" s="70">
        <v>4.8392402434015283E-4</v>
      </c>
      <c r="F21" s="70">
        <v>4.2886209072573777E-3</v>
      </c>
      <c r="G21" s="69">
        <v>6.4260595452836661E-2</v>
      </c>
      <c r="H21" s="69">
        <v>0.87945749389925576</v>
      </c>
      <c r="I21" s="67">
        <v>0.94209041077945854</v>
      </c>
      <c r="J21" s="70">
        <v>1.6782160924574581</v>
      </c>
      <c r="K21" s="67">
        <v>0.82192459508787274</v>
      </c>
      <c r="L21" s="67">
        <v>0.15043490164811885</v>
      </c>
      <c r="M21" s="67">
        <v>0.48858833979805505</v>
      </c>
      <c r="N21" s="67">
        <v>0.31641774397803374</v>
      </c>
    </row>
    <row r="22" spans="2:14" x14ac:dyDescent="0.25">
      <c r="B22" s="62">
        <v>10</v>
      </c>
      <c r="C22" s="62" t="s">
        <v>69</v>
      </c>
      <c r="D22" s="62" t="s">
        <v>61</v>
      </c>
      <c r="E22" s="70">
        <v>1.5498919294822729E-4</v>
      </c>
      <c r="F22" s="70">
        <v>1.2764537230832553E-3</v>
      </c>
      <c r="G22" s="69">
        <v>7.0976975147211893E-2</v>
      </c>
      <c r="H22" s="70">
        <v>0.64012612292255222</v>
      </c>
      <c r="I22" s="67">
        <v>0.99833001555032364</v>
      </c>
      <c r="J22" s="69">
        <v>0.82411918813517271</v>
      </c>
      <c r="K22" s="67">
        <v>1.1950565216118376</v>
      </c>
      <c r="L22" s="67">
        <v>0.14038721791240913</v>
      </c>
      <c r="M22" s="67">
        <v>0.49045701867541036</v>
      </c>
      <c r="N22" s="67">
        <v>0.18864195622902344</v>
      </c>
    </row>
    <row r="23" spans="2:14" x14ac:dyDescent="0.25">
      <c r="B23" s="62">
        <v>11</v>
      </c>
      <c r="C23" s="62" t="s">
        <v>60</v>
      </c>
      <c r="D23" s="62" t="s">
        <v>31</v>
      </c>
      <c r="E23" s="69">
        <v>8.3127771968626637E-3</v>
      </c>
      <c r="F23" s="69">
        <v>4.5683201956585449E-2</v>
      </c>
      <c r="G23" s="69">
        <v>5.5314910993612722E-2</v>
      </c>
      <c r="H23" s="67">
        <v>1.2031108687792476</v>
      </c>
      <c r="I23" s="67">
        <v>1.0512076986584136</v>
      </c>
      <c r="J23" s="70">
        <v>0.98354269516000059</v>
      </c>
      <c r="K23" s="67">
        <v>2.0815788252962282</v>
      </c>
      <c r="L23" s="67">
        <v>0.20458156705415304</v>
      </c>
      <c r="M23" s="67">
        <v>0.32568217444091579</v>
      </c>
      <c r="N23" s="67">
        <v>0.22986914824172808</v>
      </c>
    </row>
    <row r="24" spans="2:14" x14ac:dyDescent="0.25">
      <c r="B24" s="62">
        <v>12</v>
      </c>
      <c r="C24" s="62" t="s">
        <v>50</v>
      </c>
      <c r="D24" s="62" t="s">
        <v>31</v>
      </c>
      <c r="E24" s="67">
        <v>1.0530701482748112E-2</v>
      </c>
      <c r="F24" s="69">
        <v>6.1384461722451336E-2</v>
      </c>
      <c r="G24" s="67">
        <v>4.9237104152426214E-2</v>
      </c>
      <c r="H24" s="67">
        <v>1.1704881099305133</v>
      </c>
      <c r="I24" s="67">
        <v>1.0937991987333771</v>
      </c>
      <c r="J24" s="67">
        <v>0.74475039591053471</v>
      </c>
      <c r="K24" s="67">
        <v>1.6892794869701542</v>
      </c>
      <c r="L24" s="67">
        <v>0.20759881253912088</v>
      </c>
      <c r="M24" s="67">
        <v>0.36051016888909498</v>
      </c>
      <c r="N24" s="67">
        <v>0.33579864913949253</v>
      </c>
    </row>
    <row r="25" spans="2:14" x14ac:dyDescent="0.25">
      <c r="B25" s="62">
        <v>13</v>
      </c>
      <c r="C25" s="62" t="s">
        <v>40</v>
      </c>
      <c r="D25" s="62" t="s">
        <v>31</v>
      </c>
      <c r="E25" s="67">
        <v>1.3450517083240125E-2</v>
      </c>
      <c r="F25" s="69">
        <v>6.3770669448776698E-2</v>
      </c>
      <c r="G25" s="70">
        <v>0.11468624642686585</v>
      </c>
      <c r="H25" s="67">
        <v>1.2170228520508133</v>
      </c>
      <c r="I25" s="67">
        <v>1.1094177334097877</v>
      </c>
      <c r="J25" s="67">
        <v>0.74199276828840177</v>
      </c>
      <c r="K25" s="67">
        <v>2.7105450033563243</v>
      </c>
      <c r="L25" s="67">
        <v>0.3018976571396762</v>
      </c>
      <c r="M25" s="67">
        <v>0.7</v>
      </c>
      <c r="N25" s="67">
        <v>0.57458761777523049</v>
      </c>
    </row>
    <row r="26" spans="2:14" x14ac:dyDescent="0.25">
      <c r="B26" s="62">
        <v>14</v>
      </c>
      <c r="C26" s="62" t="s">
        <v>294</v>
      </c>
      <c r="D26" s="62" t="s">
        <v>31</v>
      </c>
      <c r="E26" s="67">
        <v>1.5306181972266499E-2</v>
      </c>
      <c r="F26" s="69">
        <v>6.0497916849561954E-2</v>
      </c>
      <c r="G26" s="67">
        <v>1.2846260059682988E-2</v>
      </c>
      <c r="H26" s="67">
        <v>3</v>
      </c>
      <c r="I26" s="67">
        <v>1.654328790450516</v>
      </c>
      <c r="J26" s="67">
        <v>0.58253536152678775</v>
      </c>
      <c r="K26" s="67">
        <v>3.3552749423930361</v>
      </c>
      <c r="L26" s="67">
        <v>0.29056734509097581</v>
      </c>
      <c r="M26" s="67">
        <v>0.37343001074092147</v>
      </c>
      <c r="N26" s="67">
        <v>0.18800532778999696</v>
      </c>
    </row>
    <row r="27" spans="2:14" x14ac:dyDescent="0.25">
      <c r="B27" s="62">
        <v>15</v>
      </c>
      <c r="C27" s="62" t="s">
        <v>59</v>
      </c>
      <c r="D27" s="62" t="s">
        <v>31</v>
      </c>
      <c r="E27" s="70">
        <v>-1.4783775562496132E-2</v>
      </c>
      <c r="F27" s="70">
        <v>-9.0293452935399379E-2</v>
      </c>
      <c r="G27" s="70">
        <v>0.15927398199198187</v>
      </c>
      <c r="H27" s="69">
        <v>0.78088314787286672</v>
      </c>
      <c r="I27" s="69">
        <v>0.8454805955734862</v>
      </c>
      <c r="J27" s="70">
        <v>1.2979464614572458</v>
      </c>
      <c r="K27" s="67">
        <v>0.7743597029350906</v>
      </c>
      <c r="L27" s="70">
        <v>8.1984837779275052E-2</v>
      </c>
      <c r="M27" s="67">
        <v>0.47440753414068837</v>
      </c>
      <c r="N27" s="67">
        <v>0.24217473518688429</v>
      </c>
    </row>
    <row r="28" spans="2:14" x14ac:dyDescent="0.25">
      <c r="B28" s="62">
        <v>16</v>
      </c>
      <c r="C28" s="62" t="s">
        <v>295</v>
      </c>
      <c r="D28" s="62" t="s">
        <v>31</v>
      </c>
      <c r="E28" s="70">
        <v>2.3268764010885099E-3</v>
      </c>
      <c r="F28" s="69">
        <v>1.5399754378585546E-2</v>
      </c>
      <c r="G28" s="70">
        <v>0.10587639197276784</v>
      </c>
      <c r="H28" s="69">
        <v>0.89566201088727393</v>
      </c>
      <c r="I28" s="67">
        <v>0.94344194542703608</v>
      </c>
      <c r="J28" s="70">
        <v>1.0522826934815732</v>
      </c>
      <c r="K28" s="67">
        <v>1.0865943685780557</v>
      </c>
      <c r="L28" s="67">
        <v>0.19393933611094236</v>
      </c>
      <c r="M28" s="67">
        <v>0.48412753535481745</v>
      </c>
      <c r="N28" s="67">
        <v>0.36655624525195069</v>
      </c>
    </row>
    <row r="29" spans="2:14" x14ac:dyDescent="0.25">
      <c r="B29" s="62">
        <v>17</v>
      </c>
      <c r="C29" s="62" t="s">
        <v>57</v>
      </c>
      <c r="D29" s="62" t="s">
        <v>31</v>
      </c>
      <c r="E29" s="67">
        <v>1.205878173277581E-2</v>
      </c>
      <c r="F29" s="69">
        <v>5.6307563091718339E-2</v>
      </c>
      <c r="G29" s="70">
        <v>7.7432880865727458E-2</v>
      </c>
      <c r="H29" s="67">
        <v>1.0826581242090776</v>
      </c>
      <c r="I29" s="67">
        <v>1.0792832554398295</v>
      </c>
      <c r="J29" s="67">
        <v>0.79272820488900486</v>
      </c>
      <c r="K29" s="67">
        <v>2.0600017990936368</v>
      </c>
      <c r="L29" s="67">
        <v>0.23712018836268375</v>
      </c>
      <c r="M29" s="67">
        <v>0.45434351455061173</v>
      </c>
      <c r="N29" s="67">
        <v>0.27217115227026656</v>
      </c>
    </row>
    <row r="30" spans="2:14" x14ac:dyDescent="0.25">
      <c r="B30" s="62">
        <v>18</v>
      </c>
      <c r="C30" s="62" t="s">
        <v>74</v>
      </c>
      <c r="D30" s="62" t="s">
        <v>61</v>
      </c>
      <c r="E30" s="67">
        <v>1.0738307868793722E-2</v>
      </c>
      <c r="F30" s="69">
        <v>4.4604562730257077E-2</v>
      </c>
      <c r="G30" s="69">
        <v>6.4589598070814172E-2</v>
      </c>
      <c r="H30" s="67">
        <v>1.0714696589191299</v>
      </c>
      <c r="I30" s="67">
        <v>1.0747224038586813</v>
      </c>
      <c r="J30" s="70">
        <v>0.95953546272660606</v>
      </c>
      <c r="K30" s="67">
        <v>1.5332186703379966</v>
      </c>
      <c r="L30" s="67">
        <v>0.30828201173530023</v>
      </c>
      <c r="M30" s="67">
        <v>0.41243205052455867</v>
      </c>
      <c r="N30" s="67">
        <v>0.29462551919751928</v>
      </c>
    </row>
    <row r="31" spans="2:14" x14ac:dyDescent="0.25">
      <c r="B31" s="62">
        <v>19</v>
      </c>
      <c r="C31" s="62" t="s">
        <v>55</v>
      </c>
      <c r="D31" s="62" t="s">
        <v>31</v>
      </c>
      <c r="E31" s="69">
        <v>6.4507883417389989E-3</v>
      </c>
      <c r="F31" s="69">
        <v>4.1862526163614119E-2</v>
      </c>
      <c r="G31" s="69">
        <v>7.4142846040281346E-2</v>
      </c>
      <c r="H31" s="69">
        <v>0.96325440428546294</v>
      </c>
      <c r="I31" s="67">
        <v>0.97940522141980757</v>
      </c>
      <c r="J31" s="69">
        <v>0.93364215423360053</v>
      </c>
      <c r="K31" s="67">
        <v>1.0559260882663171</v>
      </c>
      <c r="L31" s="67">
        <v>0.17889735176294655</v>
      </c>
      <c r="M31" s="67">
        <v>0.4517683669436427</v>
      </c>
      <c r="N31" s="67">
        <v>0.2720920147709826</v>
      </c>
    </row>
    <row r="32" spans="2:14" x14ac:dyDescent="0.25">
      <c r="B32" s="62">
        <v>20</v>
      </c>
      <c r="C32" s="62" t="s">
        <v>68</v>
      </c>
      <c r="D32" s="62" t="s">
        <v>61</v>
      </c>
      <c r="E32" s="69">
        <v>4.0982839663777741E-3</v>
      </c>
      <c r="F32" s="69">
        <v>4.4391319461129806E-2</v>
      </c>
      <c r="G32" s="67">
        <v>3.9748652882943145E-2</v>
      </c>
      <c r="H32" s="67">
        <v>1.070221701526147</v>
      </c>
      <c r="I32" s="67">
        <v>1.0158897804257756</v>
      </c>
      <c r="J32" s="70">
        <v>0.99273267379953234</v>
      </c>
      <c r="K32" s="67">
        <v>1.5715336684255354</v>
      </c>
      <c r="L32" s="67">
        <v>0.10036186393647743</v>
      </c>
      <c r="M32" s="69">
        <v>0.1701866818354362</v>
      </c>
      <c r="N32" s="70">
        <v>7.2224364201429747E-2</v>
      </c>
    </row>
    <row r="33" spans="2:14" x14ac:dyDescent="0.25">
      <c r="B33" s="62">
        <v>21</v>
      </c>
      <c r="C33" s="62" t="s">
        <v>33</v>
      </c>
      <c r="D33" s="62" t="s">
        <v>31</v>
      </c>
      <c r="E33" s="70">
        <v>2.1509282360265286E-6</v>
      </c>
      <c r="F33" s="70">
        <v>1.8815716844423036E-5</v>
      </c>
      <c r="G33" s="70">
        <v>0.16537449710196531</v>
      </c>
      <c r="H33" s="70">
        <v>0.34423019268183447</v>
      </c>
      <c r="I33" s="69">
        <v>0.76089060501884842</v>
      </c>
      <c r="J33" s="70">
        <v>1.0815796838006801</v>
      </c>
      <c r="K33" s="69">
        <v>0.47638073003950704</v>
      </c>
      <c r="L33" s="70">
        <v>-3.5049792035987869E-2</v>
      </c>
      <c r="M33" s="67">
        <v>0.7</v>
      </c>
      <c r="N33" s="67">
        <v>0.3337477308839587</v>
      </c>
    </row>
    <row r="34" spans="2:14" x14ac:dyDescent="0.25">
      <c r="B34" s="62">
        <v>22</v>
      </c>
      <c r="C34" s="62" t="s">
        <v>65</v>
      </c>
      <c r="D34" s="62" t="s">
        <v>61</v>
      </c>
      <c r="E34" s="70">
        <v>3.7059523407257194E-18</v>
      </c>
      <c r="F34" s="70">
        <v>2.6228056654315017E-17</v>
      </c>
      <c r="G34" s="70">
        <v>0.13879964712172213</v>
      </c>
      <c r="H34" s="69">
        <v>0.80355503635083159</v>
      </c>
      <c r="I34" s="67">
        <v>0.97373663344832773</v>
      </c>
      <c r="J34" s="70">
        <v>1.1776517333363472</v>
      </c>
      <c r="K34" s="67">
        <v>1.5757915584067617</v>
      </c>
      <c r="L34" s="67">
        <v>0.14304028892314083</v>
      </c>
      <c r="M34" s="67">
        <v>0.38322319119235559</v>
      </c>
      <c r="N34" s="67">
        <v>0.22023004986269634</v>
      </c>
    </row>
    <row r="35" spans="2:14" x14ac:dyDescent="0.25">
      <c r="B35" s="62">
        <v>23</v>
      </c>
      <c r="C35" s="62" t="s">
        <v>32</v>
      </c>
      <c r="D35" s="62" t="s">
        <v>31</v>
      </c>
      <c r="E35" s="70">
        <v>4.0607135737888837E-5</v>
      </c>
      <c r="F35" s="70">
        <v>4.4133856393712399E-4</v>
      </c>
      <c r="G35" s="70">
        <v>0.13628584732495372</v>
      </c>
      <c r="H35" s="70">
        <v>0.54100579882161348</v>
      </c>
      <c r="I35" s="69">
        <v>0.77864790165450604</v>
      </c>
      <c r="J35" s="70">
        <v>1.0688639897235188</v>
      </c>
      <c r="K35" s="69">
        <v>0.40794934197236565</v>
      </c>
      <c r="L35" s="67">
        <v>9.4779892454323569E-2</v>
      </c>
      <c r="M35" s="67">
        <v>0.54266266106951921</v>
      </c>
      <c r="N35" s="67">
        <v>0.19883538665387754</v>
      </c>
    </row>
    <row r="36" spans="2:14" x14ac:dyDescent="0.25">
      <c r="B36" s="62">
        <v>24</v>
      </c>
      <c r="C36" s="62" t="s">
        <v>70</v>
      </c>
      <c r="D36" s="62" t="s">
        <v>61</v>
      </c>
      <c r="E36" s="67">
        <v>1.1250393325874321E-2</v>
      </c>
      <c r="F36" s="69">
        <v>4.0730649043489248E-2</v>
      </c>
      <c r="G36" s="67">
        <v>1.6722167025962905E-2</v>
      </c>
      <c r="H36" s="67">
        <v>1.4810658836476822</v>
      </c>
      <c r="I36" s="67">
        <v>1.4504201378534851</v>
      </c>
      <c r="J36" s="67">
        <v>0.74379621355752523</v>
      </c>
      <c r="K36" s="67">
        <v>3.1867145545447237</v>
      </c>
      <c r="L36" s="67">
        <v>0.29411688776775552</v>
      </c>
      <c r="M36" s="67">
        <v>0.43501687716776766</v>
      </c>
      <c r="N36" s="67">
        <v>0.22116531658264721</v>
      </c>
    </row>
    <row r="37" spans="2:14" x14ac:dyDescent="0.25">
      <c r="B37" s="62">
        <v>25</v>
      </c>
      <c r="C37" s="62" t="s">
        <v>48</v>
      </c>
      <c r="D37" s="62" t="s">
        <v>31</v>
      </c>
      <c r="E37" s="69">
        <v>3.153265787181878E-3</v>
      </c>
      <c r="F37" s="69">
        <v>2.0351510687736444E-2</v>
      </c>
      <c r="G37" s="70">
        <v>9.7627072350290528E-2</v>
      </c>
      <c r="H37" s="69">
        <v>1.0180443801764325</v>
      </c>
      <c r="I37" s="67">
        <v>1.0096085359364599</v>
      </c>
      <c r="J37" s="70">
        <v>1.062398098264026</v>
      </c>
      <c r="K37" s="67">
        <v>1.5701846673664619</v>
      </c>
      <c r="L37" s="67">
        <v>0.22906645357502278</v>
      </c>
      <c r="M37" s="67">
        <v>0.6007320320634203</v>
      </c>
      <c r="N37" s="67">
        <v>0.55615273027592982</v>
      </c>
    </row>
    <row r="38" spans="2:14" x14ac:dyDescent="0.25">
      <c r="B38" s="62">
        <v>26</v>
      </c>
      <c r="C38" s="62" t="s">
        <v>41</v>
      </c>
      <c r="D38" s="62" t="s">
        <v>31</v>
      </c>
      <c r="E38" s="70">
        <v>2.8062336627062795E-4</v>
      </c>
      <c r="F38" s="70">
        <v>2.7311430326320539E-3</v>
      </c>
      <c r="G38" s="69">
        <v>7.1539967050134962E-2</v>
      </c>
      <c r="H38" s="69">
        <v>0.91817834618936667</v>
      </c>
      <c r="I38" s="67">
        <v>0.95025029687418805</v>
      </c>
      <c r="J38" s="70">
        <v>1.0763244573463677</v>
      </c>
      <c r="K38" s="67">
        <v>0.96094886521329348</v>
      </c>
      <c r="L38" s="67">
        <v>0.12870522973182824</v>
      </c>
      <c r="M38" s="67">
        <v>0.4424494993202388</v>
      </c>
      <c r="N38" s="67">
        <v>0.28012116757567229</v>
      </c>
    </row>
    <row r="39" spans="2:14" x14ac:dyDescent="0.25">
      <c r="B39" s="62">
        <v>27</v>
      </c>
      <c r="C39" s="62" t="s">
        <v>62</v>
      </c>
      <c r="D39" s="62" t="s">
        <v>61</v>
      </c>
      <c r="E39" s="70">
        <v>1.5487701801452732E-5</v>
      </c>
      <c r="F39" s="70">
        <v>9.5901243597491898E-5</v>
      </c>
      <c r="G39" s="70">
        <v>0.13959676326607448</v>
      </c>
      <c r="H39" s="69">
        <v>0.94094287999253889</v>
      </c>
      <c r="I39" s="67">
        <v>1.0437171110735406</v>
      </c>
      <c r="J39" s="70">
        <v>1.2102449199954781</v>
      </c>
      <c r="K39" s="67">
        <v>3.2800742663687719</v>
      </c>
      <c r="L39" s="67">
        <v>0.21243857924527443</v>
      </c>
      <c r="M39" s="67">
        <v>0.34619036977783035</v>
      </c>
      <c r="N39" s="67">
        <v>0.36218258593196123</v>
      </c>
    </row>
    <row r="40" spans="2:14" x14ac:dyDescent="0.25">
      <c r="B40" s="62">
        <v>28</v>
      </c>
      <c r="C40" s="62" t="s">
        <v>49</v>
      </c>
      <c r="D40" s="62" t="s">
        <v>31</v>
      </c>
      <c r="E40" s="70">
        <v>6.2938922240368146E-4</v>
      </c>
      <c r="F40" s="70">
        <v>7.2198434579891745E-3</v>
      </c>
      <c r="G40" s="70">
        <v>0.10371671460456636</v>
      </c>
      <c r="H40" s="70">
        <v>0.72133194743190088</v>
      </c>
      <c r="I40" s="67">
        <v>0.91134828036104099</v>
      </c>
      <c r="J40" s="70">
        <v>1.0254896628939847</v>
      </c>
      <c r="K40" s="67">
        <v>0.67730779609384051</v>
      </c>
      <c r="L40" s="67">
        <v>0.11886599304702883</v>
      </c>
      <c r="M40" s="67">
        <v>0.7</v>
      </c>
      <c r="N40" s="67">
        <v>0.37469253955578746</v>
      </c>
    </row>
    <row r="41" spans="2:14" x14ac:dyDescent="0.25">
      <c r="B41" s="62">
        <v>29</v>
      </c>
      <c r="C41" s="62" t="s">
        <v>71</v>
      </c>
      <c r="D41" s="62" t="s">
        <v>61</v>
      </c>
      <c r="E41" s="69">
        <v>3.0052648660254008E-3</v>
      </c>
      <c r="F41" s="69">
        <v>1.2626646936779909E-2</v>
      </c>
      <c r="G41" s="70">
        <v>0.10020920912105964</v>
      </c>
      <c r="H41" s="69">
        <v>0.94151682921492674</v>
      </c>
      <c r="I41" s="67">
        <v>1.0481061348650493</v>
      </c>
      <c r="J41" s="70">
        <v>1.0871716364204116</v>
      </c>
      <c r="K41" s="67">
        <v>2.5332632955499976</v>
      </c>
      <c r="L41" s="67">
        <v>0.29659188310339207</v>
      </c>
      <c r="M41" s="67">
        <v>0.41978510266907537</v>
      </c>
      <c r="N41" s="67">
        <v>0.39201294599778713</v>
      </c>
    </row>
    <row r="42" spans="2:14" x14ac:dyDescent="0.25">
      <c r="B42" s="62">
        <v>30</v>
      </c>
      <c r="C42" s="62" t="s">
        <v>75</v>
      </c>
      <c r="D42" s="62" t="s">
        <v>73</v>
      </c>
      <c r="E42" s="70">
        <v>-2.670105647018382E-2</v>
      </c>
      <c r="F42" s="70">
        <v>-0.10399275043417991</v>
      </c>
      <c r="G42" s="70">
        <v>9.3531961626674431E-2</v>
      </c>
      <c r="H42" s="69">
        <v>0.83328975521986492</v>
      </c>
      <c r="I42" s="67">
        <v>1.0589984266092849</v>
      </c>
      <c r="J42" s="70">
        <v>2.0060680306269552</v>
      </c>
      <c r="K42" s="67">
        <v>2.1507439943767648</v>
      </c>
      <c r="L42" s="67">
        <v>0.28415603433508163</v>
      </c>
      <c r="M42" s="67">
        <v>0.31697305662269382</v>
      </c>
      <c r="N42" s="67">
        <v>0.22662105731715482</v>
      </c>
    </row>
    <row r="43" spans="2:14" x14ac:dyDescent="0.25">
      <c r="B43" s="62">
        <v>31</v>
      </c>
      <c r="C43" s="62" t="s">
        <v>63</v>
      </c>
      <c r="D43" s="62" t="s">
        <v>61</v>
      </c>
      <c r="E43" s="69">
        <v>7.2924027315322904E-3</v>
      </c>
      <c r="F43" s="69">
        <v>5.5700116976833192E-2</v>
      </c>
      <c r="G43" s="67">
        <v>2.7702447963103529E-2</v>
      </c>
      <c r="H43" s="67">
        <v>1.2076668750402373</v>
      </c>
      <c r="I43" s="67">
        <v>1.058405238172349</v>
      </c>
      <c r="J43" s="69">
        <v>0.90038145833891992</v>
      </c>
      <c r="K43" s="67">
        <v>2.1130645252262186</v>
      </c>
      <c r="L43" s="67">
        <v>0.14628450989429423</v>
      </c>
      <c r="M43" s="67">
        <v>0.29915281061586024</v>
      </c>
      <c r="N43" s="67">
        <v>0.34480980885941154</v>
      </c>
    </row>
    <row r="44" spans="2:14" x14ac:dyDescent="0.25">
      <c r="B44" s="62">
        <v>32</v>
      </c>
      <c r="C44" s="62" t="s">
        <v>45</v>
      </c>
      <c r="D44" s="62" t="s">
        <v>31</v>
      </c>
      <c r="E44" s="69">
        <v>4.4016188582244658E-3</v>
      </c>
      <c r="F44" s="69">
        <v>2.4088850588224121E-2</v>
      </c>
      <c r="G44" s="70">
        <v>9.5799595851726815E-2</v>
      </c>
      <c r="H44" s="67">
        <v>1.1702948580484218</v>
      </c>
      <c r="I44" s="67">
        <v>0.9985383001421525</v>
      </c>
      <c r="J44" s="70">
        <v>1.0923459752248357</v>
      </c>
      <c r="K44" s="67">
        <v>1.1654859967492019</v>
      </c>
      <c r="L44" s="67">
        <v>0.24841035894316699</v>
      </c>
      <c r="M44" s="67">
        <v>0.47595789463977445</v>
      </c>
      <c r="N44" s="67">
        <v>0.48827789979667818</v>
      </c>
    </row>
    <row r="45" spans="2:14" x14ac:dyDescent="0.25">
      <c r="B45" s="62">
        <v>33</v>
      </c>
      <c r="C45" s="62" t="s">
        <v>39</v>
      </c>
      <c r="D45" s="62" t="s">
        <v>31</v>
      </c>
      <c r="E45" s="70">
        <v>3.2167184987775627E-4</v>
      </c>
      <c r="F45" s="70">
        <v>2.6797565136435558E-3</v>
      </c>
      <c r="G45" s="70">
        <v>9.2147156196414226E-2</v>
      </c>
      <c r="H45" s="69">
        <v>0.85517307202566506</v>
      </c>
      <c r="I45" s="67">
        <v>0.94725142265162043</v>
      </c>
      <c r="J45" s="70">
        <v>1.3014521346284356</v>
      </c>
      <c r="K45" s="67">
        <v>0.99106807797969187</v>
      </c>
      <c r="L45" s="67">
        <v>0.16137124213903201</v>
      </c>
      <c r="M45" s="67">
        <v>0.63053737046399583</v>
      </c>
      <c r="N45" s="67">
        <v>0.32892826067685305</v>
      </c>
    </row>
    <row r="46" spans="2:14" x14ac:dyDescent="0.25">
      <c r="B46" s="62">
        <v>34</v>
      </c>
      <c r="C46" s="62" t="s">
        <v>53</v>
      </c>
      <c r="D46" s="62" t="s">
        <v>31</v>
      </c>
      <c r="E46" s="70">
        <v>6.2055686474519133E-4</v>
      </c>
      <c r="F46" s="70">
        <v>4.5123532750589012E-3</v>
      </c>
      <c r="G46" s="70">
        <v>0.11501555558948054</v>
      </c>
      <c r="H46" s="69">
        <v>0.91379639335335405</v>
      </c>
      <c r="I46" s="69">
        <v>0.89722337752945103</v>
      </c>
      <c r="J46" s="70">
        <v>1.0908225845089741</v>
      </c>
      <c r="K46" s="67">
        <v>1.0219088139020185</v>
      </c>
      <c r="L46" s="67">
        <v>0.17138262023126627</v>
      </c>
      <c r="M46" s="67">
        <v>0.58767974615702345</v>
      </c>
      <c r="N46" s="67">
        <v>0.28115051774262323</v>
      </c>
    </row>
    <row r="47" spans="2:14" x14ac:dyDescent="0.25">
      <c r="B47" s="62">
        <v>35</v>
      </c>
      <c r="C47" s="62" t="s">
        <v>36</v>
      </c>
      <c r="D47" s="62" t="s">
        <v>31</v>
      </c>
      <c r="E47" s="70">
        <v>1.7580119843416556E-3</v>
      </c>
      <c r="F47" s="69">
        <v>1.4069297892147004E-2</v>
      </c>
      <c r="G47" s="70">
        <v>0.10231761653197857</v>
      </c>
      <c r="H47" s="67">
        <v>1.0988101895158657</v>
      </c>
      <c r="I47" s="67">
        <v>0.91027091350955935</v>
      </c>
      <c r="J47" s="70">
        <v>1.0555187531922927</v>
      </c>
      <c r="K47" s="67">
        <v>0.9489700497004574</v>
      </c>
      <c r="L47" s="67">
        <v>0.16518549791971202</v>
      </c>
      <c r="M47" s="67">
        <v>0.59759444326334044</v>
      </c>
      <c r="N47" s="67">
        <v>0.40075282404984341</v>
      </c>
    </row>
    <row r="48" spans="2:14" x14ac:dyDescent="0.25">
      <c r="B48" s="62">
        <v>36</v>
      </c>
      <c r="C48" s="62" t="s">
        <v>47</v>
      </c>
      <c r="D48" s="62" t="s">
        <v>31</v>
      </c>
      <c r="E48" s="70">
        <v>2.4898977735893641E-4</v>
      </c>
      <c r="F48" s="70">
        <v>2.547415892244405E-3</v>
      </c>
      <c r="G48" s="70">
        <v>0.10648704476860332</v>
      </c>
      <c r="H48" s="70">
        <v>0.49197937396456864</v>
      </c>
      <c r="I48" s="69">
        <v>0.82017037512020785</v>
      </c>
      <c r="J48" s="70">
        <v>2.5</v>
      </c>
      <c r="K48" s="69">
        <v>0.50089770353132068</v>
      </c>
      <c r="L48" s="67">
        <v>0.13930156336435909</v>
      </c>
      <c r="M48" s="67">
        <v>0.56225657461082901</v>
      </c>
      <c r="N48" s="67">
        <v>0.31709577051003746</v>
      </c>
    </row>
    <row r="49" spans="2:14" x14ac:dyDescent="0.25">
      <c r="B49" s="62">
        <v>37</v>
      </c>
      <c r="C49" s="62" t="s">
        <v>54</v>
      </c>
      <c r="D49" s="62" t="s">
        <v>31</v>
      </c>
      <c r="E49" s="70">
        <v>6.6826760554118127E-4</v>
      </c>
      <c r="F49" s="70">
        <v>6.1611517114658378E-3</v>
      </c>
      <c r="G49" s="69">
        <v>6.0524546664330617E-2</v>
      </c>
      <c r="H49" s="69">
        <v>0.75287026967444237</v>
      </c>
      <c r="I49" s="69">
        <v>0.89635440022865032</v>
      </c>
      <c r="J49" s="70">
        <v>1.1131062525710074</v>
      </c>
      <c r="K49" s="69">
        <v>0.59489827927249539</v>
      </c>
      <c r="L49" s="67">
        <v>0.12051947457642986</v>
      </c>
      <c r="M49" s="67">
        <v>0.27844761672794593</v>
      </c>
      <c r="N49" s="67">
        <v>0.22364972483641413</v>
      </c>
    </row>
    <row r="50" spans="2:14" x14ac:dyDescent="0.25">
      <c r="B50" s="62">
        <v>38</v>
      </c>
      <c r="C50" s="62" t="s">
        <v>67</v>
      </c>
      <c r="D50" s="62" t="s">
        <v>61</v>
      </c>
      <c r="E50" s="70">
        <v>1.2404705990997893E-3</v>
      </c>
      <c r="F50" s="70">
        <v>7.5495283368387563E-3</v>
      </c>
      <c r="G50" s="69">
        <v>6.9438000510265108E-2</v>
      </c>
      <c r="H50" s="69">
        <v>1.0072529074928165</v>
      </c>
      <c r="I50" s="67">
        <v>1.0493539406460473</v>
      </c>
      <c r="J50" s="70">
        <v>1.0318235792013073</v>
      </c>
      <c r="K50" s="67">
        <v>2.2386478316896632</v>
      </c>
      <c r="L50" s="67">
        <v>0.19307332298210575</v>
      </c>
      <c r="M50" s="67">
        <v>0.34732363233317737</v>
      </c>
      <c r="N50" s="67">
        <v>0.30155977726532979</v>
      </c>
    </row>
    <row r="51" spans="2:14" x14ac:dyDescent="0.25">
      <c r="B51" s="62">
        <v>39</v>
      </c>
      <c r="C51" s="62" t="s">
        <v>43</v>
      </c>
      <c r="D51" s="62" t="s">
        <v>31</v>
      </c>
      <c r="E51" s="67">
        <v>1.1426485580790716E-2</v>
      </c>
      <c r="F51" s="69">
        <v>6.4269832923127809E-2</v>
      </c>
      <c r="G51" s="67">
        <v>4.2237754162177989E-2</v>
      </c>
      <c r="H51" s="67">
        <v>1.3867942116787499</v>
      </c>
      <c r="I51" s="67">
        <v>1.0902293819892495</v>
      </c>
      <c r="J51" s="67">
        <v>0.68734742890242939</v>
      </c>
      <c r="K51" s="67">
        <v>2.1518903698950811</v>
      </c>
      <c r="L51" s="67">
        <v>0.23121911358322683</v>
      </c>
      <c r="M51" s="67">
        <v>0.64132315103927851</v>
      </c>
      <c r="N51" s="67">
        <v>0.38035342738883571</v>
      </c>
    </row>
    <row r="52" spans="2:14" x14ac:dyDescent="0.25">
      <c r="B52" s="62">
        <v>40</v>
      </c>
      <c r="C52" s="62" t="s">
        <v>64</v>
      </c>
      <c r="D52" s="62" t="s">
        <v>61</v>
      </c>
      <c r="E52" s="70">
        <v>2.8735557308260014E-4</v>
      </c>
      <c r="F52" s="70">
        <v>8.6649964853718951E-4</v>
      </c>
      <c r="G52" s="69">
        <v>5.6821883202182802E-2</v>
      </c>
      <c r="H52" s="69">
        <v>0.95404350865527299</v>
      </c>
      <c r="I52" s="67">
        <v>1.017026825445102</v>
      </c>
      <c r="J52" s="70">
        <v>1.1648200870474366</v>
      </c>
      <c r="K52" s="67">
        <v>1.3018452680954329</v>
      </c>
      <c r="L52" s="67">
        <v>0.22545599029228491</v>
      </c>
      <c r="M52" s="67">
        <v>0.21780451344225274</v>
      </c>
      <c r="N52" s="69">
        <v>0.12287457443859284</v>
      </c>
    </row>
    <row r="53" spans="2:14" x14ac:dyDescent="0.25">
      <c r="B53" s="62">
        <v>41</v>
      </c>
      <c r="C53" s="62" t="s">
        <v>37</v>
      </c>
      <c r="D53" s="62" t="s">
        <v>31</v>
      </c>
      <c r="E53" s="67">
        <v>1.0806670304386555E-2</v>
      </c>
      <c r="F53" s="69">
        <v>7.1356726365427878E-2</v>
      </c>
      <c r="G53" s="69">
        <v>6.5383357042890236E-2</v>
      </c>
      <c r="H53" s="67">
        <v>2.2544447850832734</v>
      </c>
      <c r="I53" s="67">
        <v>0.99383018816942625</v>
      </c>
      <c r="J53" s="67">
        <v>0.75398733117486416</v>
      </c>
      <c r="K53" s="67">
        <v>2.3667081139898625</v>
      </c>
      <c r="L53" s="67">
        <v>0.23319811982789954</v>
      </c>
      <c r="M53" s="67">
        <v>0.58121599031684212</v>
      </c>
      <c r="N53" s="67">
        <v>0.49711645320287945</v>
      </c>
    </row>
    <row r="54" spans="2:14" x14ac:dyDescent="0.25">
      <c r="B54" s="62">
        <v>42</v>
      </c>
      <c r="C54" s="62" t="s">
        <v>51</v>
      </c>
      <c r="D54" s="62" t="s">
        <v>31</v>
      </c>
      <c r="E54" s="70">
        <v>3.908192642484939E-4</v>
      </c>
      <c r="F54" s="70">
        <v>2.9286633519392384E-3</v>
      </c>
      <c r="G54" s="70">
        <v>0.10650058000587156</v>
      </c>
      <c r="H54" s="67">
        <v>1.0851693625073846</v>
      </c>
      <c r="I54" s="67">
        <v>0.9257836821404154</v>
      </c>
      <c r="J54" s="70">
        <v>1.2168050652790647</v>
      </c>
      <c r="K54" s="67">
        <v>1.403454142810699</v>
      </c>
      <c r="L54" s="67">
        <v>0.18264882764551704</v>
      </c>
      <c r="M54" s="67">
        <v>0.7</v>
      </c>
      <c r="N54" s="67">
        <v>0.46312180731718394</v>
      </c>
    </row>
    <row r="55" spans="2:14" x14ac:dyDescent="0.25">
      <c r="B55" s="62">
        <v>43</v>
      </c>
      <c r="C55" s="62" t="s">
        <v>66</v>
      </c>
      <c r="D55" s="62" t="s">
        <v>61</v>
      </c>
      <c r="E55" s="69">
        <v>6.2516213824642449E-3</v>
      </c>
      <c r="F55" s="69">
        <v>4.6940364633833838E-2</v>
      </c>
      <c r="G55" s="67">
        <v>4.0550358840628208E-2</v>
      </c>
      <c r="H55" s="67">
        <v>1.1416097512970691</v>
      </c>
      <c r="I55" s="67">
        <v>1.0713055228470039</v>
      </c>
      <c r="J55" s="69">
        <v>0.89909899310523023</v>
      </c>
      <c r="K55" s="67">
        <v>1.7213458342203707</v>
      </c>
      <c r="L55" s="67">
        <v>0.16175896941513876</v>
      </c>
      <c r="M55" s="67">
        <v>0.32761108933552086</v>
      </c>
      <c r="N55" s="67">
        <v>0.24066582674938403</v>
      </c>
    </row>
    <row r="56" spans="2:14" x14ac:dyDescent="0.25">
      <c r="B56" s="62">
        <v>44</v>
      </c>
      <c r="C56" s="62" t="s">
        <v>52</v>
      </c>
      <c r="D56" s="62" t="s">
        <v>31</v>
      </c>
      <c r="E56" s="70">
        <v>2.5399161107371118E-4</v>
      </c>
      <c r="F56" s="70">
        <v>1.3594350253133851E-3</v>
      </c>
      <c r="G56" s="70">
        <v>0.12691653350639373</v>
      </c>
      <c r="H56" s="70">
        <v>0.25</v>
      </c>
      <c r="I56" s="69">
        <v>0.84654053026193155</v>
      </c>
      <c r="J56" s="70">
        <v>1.2712796242451994</v>
      </c>
      <c r="K56" s="67">
        <v>0.69124494587705421</v>
      </c>
      <c r="L56" s="67">
        <v>0.20192916712855735</v>
      </c>
      <c r="M56" s="67">
        <v>0.30038928270884446</v>
      </c>
      <c r="N56" s="67">
        <v>0.14550373662302638</v>
      </c>
    </row>
    <row r="57" spans="2:14" x14ac:dyDescent="0.25">
      <c r="B57" s="62">
        <v>45</v>
      </c>
      <c r="C57" s="62" t="s">
        <v>46</v>
      </c>
      <c r="D57" s="62" t="s">
        <v>31</v>
      </c>
      <c r="E57" s="70">
        <v>1.5463667190879027E-3</v>
      </c>
      <c r="F57" s="69">
        <v>1.1929464298238306E-2</v>
      </c>
      <c r="G57" s="70">
        <v>7.8770988756132365E-2</v>
      </c>
      <c r="H57" s="67">
        <v>1.1901259765688534</v>
      </c>
      <c r="I57" s="67">
        <v>1.0159847270757068</v>
      </c>
      <c r="J57" s="70">
        <v>1.0755787344345868</v>
      </c>
      <c r="K57" s="67">
        <v>1.3874615697978478</v>
      </c>
      <c r="L57" s="67">
        <v>0.17576921974222653</v>
      </c>
      <c r="M57" s="67">
        <v>0.62164839066787358</v>
      </c>
      <c r="N57" s="67">
        <v>0.40388993416681651</v>
      </c>
    </row>
    <row r="58" spans="2:14" x14ac:dyDescent="0.25">
      <c r="B58" s="62">
        <v>46</v>
      </c>
      <c r="C58" s="62" t="s">
        <v>72</v>
      </c>
      <c r="D58" s="62" t="s">
        <v>61</v>
      </c>
      <c r="E58" s="69">
        <v>4.1095955963062567E-3</v>
      </c>
      <c r="F58" s="69">
        <v>1.9349090763442118E-2</v>
      </c>
      <c r="G58" s="70">
        <v>9.5677361040547679E-2</v>
      </c>
      <c r="H58" s="69">
        <v>0.89890954076481433</v>
      </c>
      <c r="I58" s="67">
        <v>1.1958475620869162</v>
      </c>
      <c r="J58" s="70">
        <v>0.95101575488042867</v>
      </c>
      <c r="K58" s="67">
        <v>2.8296690812285075</v>
      </c>
      <c r="L58" s="67">
        <v>0.23914248335155977</v>
      </c>
      <c r="M58" s="67">
        <v>0.25166663204926121</v>
      </c>
      <c r="N58" s="67">
        <v>0.30900900632751427</v>
      </c>
    </row>
  </sheetData>
  <sortState xmlns:xlrd2="http://schemas.microsoft.com/office/spreadsheetml/2017/richdata2" ref="B14:L55">
    <sortCondition ref="D14:D55"/>
  </sortState>
  <mergeCells count="7">
    <mergeCell ref="B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5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80" t="s">
        <v>78</v>
      </c>
      <c r="B2" s="80"/>
      <c r="C2" s="80"/>
      <c r="D2" s="80"/>
    </row>
    <row r="24" spans="1:9" ht="15.75" x14ac:dyDescent="0.25">
      <c r="A24" s="80" t="s">
        <v>79</v>
      </c>
      <c r="B24" s="80"/>
      <c r="C24" s="80"/>
      <c r="D24" s="80"/>
      <c r="E24" s="80"/>
    </row>
    <row r="26" spans="1:9" ht="15" customHeight="1" x14ac:dyDescent="0.25">
      <c r="F26" s="81" t="s">
        <v>311</v>
      </c>
      <c r="G26" s="81"/>
      <c r="H26" s="81"/>
    </row>
    <row r="27" spans="1:9" x14ac:dyDescent="0.25">
      <c r="A27" s="54" t="s">
        <v>80</v>
      </c>
      <c r="B27" s="54" t="s">
        <v>81</v>
      </c>
      <c r="C27" s="54" t="s">
        <v>305</v>
      </c>
      <c r="D27" s="54" t="s">
        <v>306</v>
      </c>
      <c r="E27" s="54" t="s">
        <v>312</v>
      </c>
      <c r="F27" s="54" t="s">
        <v>28</v>
      </c>
      <c r="G27" s="54" t="s">
        <v>29</v>
      </c>
      <c r="H27" s="54" t="s">
        <v>82</v>
      </c>
      <c r="I27" s="54" t="s">
        <v>30</v>
      </c>
    </row>
    <row r="28" spans="1:9" ht="22.5" x14ac:dyDescent="0.25">
      <c r="A28" s="62" t="s">
        <v>83</v>
      </c>
      <c r="B28" s="62" t="s">
        <v>84</v>
      </c>
      <c r="C28" s="72">
        <v>1932.7754740899998</v>
      </c>
      <c r="D28" s="72">
        <v>2010.9561028099999</v>
      </c>
      <c r="E28" s="72">
        <v>2099.8815405400005</v>
      </c>
      <c r="F28" s="72">
        <v>88.925437730000496</v>
      </c>
      <c r="G28" s="57">
        <v>4.4220476819827624E-2</v>
      </c>
      <c r="H28" s="57">
        <v>4.204059770964972E-2</v>
      </c>
      <c r="I28" s="57">
        <v>0.13821093031423845</v>
      </c>
    </row>
    <row r="29" spans="1:9" ht="22.5" x14ac:dyDescent="0.25">
      <c r="A29" s="62" t="s">
        <v>85</v>
      </c>
      <c r="B29" s="62" t="s">
        <v>86</v>
      </c>
      <c r="C29" s="72">
        <v>0</v>
      </c>
      <c r="D29" s="72">
        <v>0</v>
      </c>
      <c r="E29" s="72">
        <v>0</v>
      </c>
      <c r="F29" s="72">
        <v>0</v>
      </c>
      <c r="G29" s="57">
        <v>0</v>
      </c>
      <c r="H29" s="57">
        <v>0</v>
      </c>
      <c r="I29" s="57">
        <v>0</v>
      </c>
    </row>
    <row r="30" spans="1:9" x14ac:dyDescent="0.25">
      <c r="A30" s="62" t="s">
        <v>87</v>
      </c>
      <c r="B30" s="62" t="s">
        <v>88</v>
      </c>
      <c r="C30" s="72">
        <v>1590.2440113599998</v>
      </c>
      <c r="D30" s="72">
        <v>1626.4236524999997</v>
      </c>
      <c r="E30" s="72">
        <v>1660.6206291100007</v>
      </c>
      <c r="F30" s="72">
        <v>34.196976610000846</v>
      </c>
      <c r="G30" s="57">
        <v>2.1025872660813912E-2</v>
      </c>
      <c r="H30" s="57">
        <v>1.9041563206730339E-2</v>
      </c>
      <c r="I30" s="57">
        <v>0.10929946171596296</v>
      </c>
    </row>
    <row r="31" spans="1:9" ht="22.5" x14ac:dyDescent="0.25">
      <c r="A31" s="62" t="s">
        <v>89</v>
      </c>
      <c r="B31" s="62" t="s">
        <v>90</v>
      </c>
      <c r="C31" s="72">
        <v>9945.2659087099928</v>
      </c>
      <c r="D31" s="72">
        <v>9891.0105427500002</v>
      </c>
      <c r="E31" s="72">
        <v>9834.7117716800021</v>
      </c>
      <c r="F31" s="72">
        <v>-56.298771069997791</v>
      </c>
      <c r="G31" s="57">
        <v>-5.6919129573938382E-3</v>
      </c>
      <c r="H31" s="57">
        <v>-8.9377847407916614E-3</v>
      </c>
      <c r="I31" s="57">
        <v>0.64730540132599101</v>
      </c>
    </row>
    <row r="32" spans="1:9" ht="22.5" x14ac:dyDescent="0.25">
      <c r="A32" s="62" t="s">
        <v>91</v>
      </c>
      <c r="B32" s="62" t="s">
        <v>92</v>
      </c>
      <c r="C32" s="72">
        <v>392.35182921000012</v>
      </c>
      <c r="D32" s="72">
        <v>407.74032705999986</v>
      </c>
      <c r="E32" s="72">
        <v>415.20021272000002</v>
      </c>
      <c r="F32" s="72">
        <v>7.4598856600001451</v>
      </c>
      <c r="G32" s="57">
        <v>1.8295677824632751E-2</v>
      </c>
      <c r="H32" s="57">
        <v>1.7960973845303329E-2</v>
      </c>
      <c r="I32" s="57">
        <v>2.7327830907996772E-2</v>
      </c>
    </row>
    <row r="33" spans="1:9" ht="90" x14ac:dyDescent="0.25">
      <c r="A33" s="62" t="s">
        <v>93</v>
      </c>
      <c r="B33" s="62" t="s">
        <v>94</v>
      </c>
      <c r="C33" s="72">
        <v>25.580616110000008</v>
      </c>
      <c r="D33" s="72">
        <v>25.502021409999998</v>
      </c>
      <c r="E33" s="72">
        <v>25.31784068</v>
      </c>
      <c r="F33" s="72">
        <v>-0.18418072999999671</v>
      </c>
      <c r="G33" s="57">
        <v>-7.2222012145192038E-3</v>
      </c>
      <c r="H33" s="57">
        <v>-4.8191624900686424E-2</v>
      </c>
      <c r="I33" s="57">
        <v>1.6663808154771553E-3</v>
      </c>
    </row>
    <row r="34" spans="1:9" ht="22.5" x14ac:dyDescent="0.25">
      <c r="A34" s="62" t="s">
        <v>95</v>
      </c>
      <c r="B34" s="62" t="s">
        <v>96</v>
      </c>
      <c r="C34" s="72">
        <v>312.08066374000009</v>
      </c>
      <c r="D34" s="72">
        <v>312.12093972000014</v>
      </c>
      <c r="E34" s="72">
        <v>312.63820893000002</v>
      </c>
      <c r="F34" s="72">
        <v>0.51726920999985937</v>
      </c>
      <c r="G34" s="57">
        <v>1.6572717308357945E-3</v>
      </c>
      <c r="H34" s="57">
        <v>-7.3590305157371664E-3</v>
      </c>
      <c r="I34" s="57">
        <v>2.0577359662336366E-2</v>
      </c>
    </row>
    <row r="35" spans="1:9" x14ac:dyDescent="0.25">
      <c r="A35" s="62" t="s">
        <v>97</v>
      </c>
      <c r="B35" s="62" t="s">
        <v>98</v>
      </c>
      <c r="C35" s="72">
        <v>821.14919209000016</v>
      </c>
      <c r="D35" s="72">
        <v>834.17955956000003</v>
      </c>
      <c r="E35" s="72">
        <v>844.96112925000011</v>
      </c>
      <c r="F35" s="72">
        <v>10.781569690000056</v>
      </c>
      <c r="G35" s="57">
        <v>1.2924758904050527E-2</v>
      </c>
      <c r="H35" s="57">
        <v>1.2772556529220411E-2</v>
      </c>
      <c r="I35" s="57">
        <v>5.5614024647781028E-2</v>
      </c>
    </row>
    <row r="36" spans="1:9" x14ac:dyDescent="0.25">
      <c r="A36" s="65" t="s">
        <v>99</v>
      </c>
      <c r="B36" s="65" t="s">
        <v>100</v>
      </c>
      <c r="C36" s="73">
        <v>15019.447695310011</v>
      </c>
      <c r="D36" s="73">
        <v>15107.933145810006</v>
      </c>
      <c r="E36" s="73">
        <v>15193.310223479997</v>
      </c>
      <c r="F36" s="73">
        <v>85.377077669992445</v>
      </c>
      <c r="G36" s="60">
        <v>5.6511421414166575E-3</v>
      </c>
      <c r="H36" s="60">
        <v>2.7508627003373165E-3</v>
      </c>
    </row>
    <row r="39" spans="1:9" x14ac:dyDescent="0.25">
      <c r="A39" s="3" t="s">
        <v>101</v>
      </c>
    </row>
    <row r="40" spans="1:9" x14ac:dyDescent="0.25">
      <c r="A40" s="3" t="s">
        <v>102</v>
      </c>
    </row>
    <row r="100" spans="2:3" x14ac:dyDescent="0.25">
      <c r="B100" t="s">
        <v>103</v>
      </c>
      <c r="C100" t="s">
        <v>104</v>
      </c>
    </row>
    <row r="101" spans="2:3" x14ac:dyDescent="0.25">
      <c r="B101" s="25" t="s">
        <v>5</v>
      </c>
      <c r="C101" s="26">
        <f>I28</f>
        <v>0.13821093031423845</v>
      </c>
    </row>
    <row r="102" spans="2:3" x14ac:dyDescent="0.25">
      <c r="B102" s="27" t="s">
        <v>9</v>
      </c>
      <c r="C102" s="28">
        <f>I30</f>
        <v>0.10929946171596296</v>
      </c>
    </row>
    <row r="103" spans="2:3" x14ac:dyDescent="0.25">
      <c r="B103" s="27" t="s">
        <v>105</v>
      </c>
      <c r="C103" s="29">
        <f>I31</f>
        <v>0.64730540132599101</v>
      </c>
    </row>
    <row r="104" spans="2:3" x14ac:dyDescent="0.25">
      <c r="B104" s="30" t="s">
        <v>106</v>
      </c>
      <c r="C104" s="31">
        <f>I32</f>
        <v>2.7327830907996772E-2</v>
      </c>
    </row>
    <row r="105" spans="2:3" x14ac:dyDescent="0.25">
      <c r="B105" s="32" t="s">
        <v>107</v>
      </c>
      <c r="C105" s="31">
        <f>I29+I33+I34+I35</f>
        <v>7.7857765125594558E-2</v>
      </c>
    </row>
  </sheetData>
  <mergeCells count="3">
    <mergeCell ref="A2:D2"/>
    <mergeCell ref="A24:E24"/>
    <mergeCell ref="F26:H26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5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108</v>
      </c>
      <c r="B2" s="33"/>
      <c r="C2" s="33"/>
      <c r="D2" s="1"/>
    </row>
    <row r="3" spans="1:4" x14ac:dyDescent="0.25">
      <c r="A3"/>
    </row>
    <row r="4" spans="1:4" x14ac:dyDescent="0.25">
      <c r="A4"/>
    </row>
    <row r="24" spans="1:9" ht="15.75" x14ac:dyDescent="0.25">
      <c r="A24" s="34" t="s">
        <v>109</v>
      </c>
      <c r="B24" s="33"/>
      <c r="C24" s="33"/>
      <c r="D24" s="1"/>
    </row>
    <row r="25" spans="1:9" ht="15.75" x14ac:dyDescent="0.25">
      <c r="A25" s="2" t="s">
        <v>24</v>
      </c>
      <c r="B25" s="33"/>
      <c r="C25" s="33"/>
      <c r="D25" s="1"/>
    </row>
    <row r="27" spans="1:9" ht="15" customHeight="1" x14ac:dyDescent="0.25">
      <c r="A27"/>
      <c r="B27"/>
      <c r="C27"/>
      <c r="G27" s="81" t="s">
        <v>311</v>
      </c>
      <c r="H27" s="81"/>
      <c r="I27" s="81"/>
    </row>
    <row r="28" spans="1:9" x14ac:dyDescent="0.25">
      <c r="A28" s="54" t="s">
        <v>25</v>
      </c>
      <c r="B28" s="54" t="s">
        <v>27</v>
      </c>
      <c r="C28" s="54" t="s">
        <v>26</v>
      </c>
      <c r="D28" s="54" t="s">
        <v>305</v>
      </c>
      <c r="E28" s="54" t="s">
        <v>306</v>
      </c>
      <c r="F28" s="54" t="s">
        <v>312</v>
      </c>
      <c r="G28" s="54" t="s">
        <v>28</v>
      </c>
      <c r="H28" s="54" t="s">
        <v>29</v>
      </c>
      <c r="I28" s="54" t="s">
        <v>30</v>
      </c>
    </row>
    <row r="29" spans="1:9" x14ac:dyDescent="0.25">
      <c r="A29" s="62">
        <v>1</v>
      </c>
      <c r="B29" s="55" t="s">
        <v>32</v>
      </c>
      <c r="C29" s="55" t="s">
        <v>31</v>
      </c>
      <c r="D29" s="56">
        <v>179.65331738</v>
      </c>
      <c r="E29" s="56">
        <v>187.22598099999999</v>
      </c>
      <c r="F29" s="56">
        <v>182.39275974</v>
      </c>
      <c r="G29" s="56">
        <v>-4.8332212599999904</v>
      </c>
      <c r="H29" s="57">
        <v>-2.5814906853125211E-2</v>
      </c>
      <c r="I29" s="57">
        <v>8.6858594743918952E-2</v>
      </c>
    </row>
    <row r="30" spans="1:9" x14ac:dyDescent="0.25">
      <c r="A30" s="62">
        <v>2</v>
      </c>
      <c r="B30" s="55" t="s">
        <v>37</v>
      </c>
      <c r="C30" s="55" t="s">
        <v>31</v>
      </c>
      <c r="D30" s="56">
        <v>152.28827465999998</v>
      </c>
      <c r="E30" s="56">
        <v>163.78658667999997</v>
      </c>
      <c r="F30" s="56">
        <v>167.93804015000001</v>
      </c>
      <c r="G30" s="56">
        <v>4.1514534700000283</v>
      </c>
      <c r="H30" s="57">
        <v>2.5346724381716198E-2</v>
      </c>
      <c r="I30" s="57">
        <v>7.9975006641000115E-2</v>
      </c>
    </row>
    <row r="31" spans="1:9" x14ac:dyDescent="0.25">
      <c r="A31" s="62">
        <v>3</v>
      </c>
      <c r="B31" s="55" t="s">
        <v>35</v>
      </c>
      <c r="C31" s="55" t="s">
        <v>31</v>
      </c>
      <c r="D31" s="56">
        <v>134.89846052000001</v>
      </c>
      <c r="E31" s="56">
        <v>144.07916665000002</v>
      </c>
      <c r="F31" s="56">
        <v>158.66317340999998</v>
      </c>
      <c r="G31" s="56">
        <v>14.584006759999991</v>
      </c>
      <c r="H31" s="57">
        <v>0.10122217596821441</v>
      </c>
      <c r="I31" s="57">
        <v>7.5558154280073647E-2</v>
      </c>
    </row>
    <row r="32" spans="1:9" x14ac:dyDescent="0.25">
      <c r="A32" s="62">
        <v>4</v>
      </c>
      <c r="B32" s="55" t="s">
        <v>33</v>
      </c>
      <c r="C32" s="55" t="s">
        <v>31</v>
      </c>
      <c r="D32" s="56">
        <v>138.75456846</v>
      </c>
      <c r="E32" s="56">
        <v>138.66724068000002</v>
      </c>
      <c r="F32" s="56">
        <v>144.81719733999998</v>
      </c>
      <c r="G32" s="56">
        <v>6.1499566599999662</v>
      </c>
      <c r="H32" s="57">
        <v>4.435046540077995E-2</v>
      </c>
      <c r="I32" s="57">
        <v>6.8964460396541805E-2</v>
      </c>
    </row>
    <row r="33" spans="1:9" x14ac:dyDescent="0.25">
      <c r="A33" s="62">
        <v>5</v>
      </c>
      <c r="B33" s="55" t="s">
        <v>36</v>
      </c>
      <c r="C33" s="55" t="s">
        <v>31</v>
      </c>
      <c r="D33" s="56">
        <v>106.75218163</v>
      </c>
      <c r="E33" s="56">
        <v>108.20011106</v>
      </c>
      <c r="F33" s="56">
        <v>110.34774295000001</v>
      </c>
      <c r="G33" s="56">
        <v>2.1476318900000155</v>
      </c>
      <c r="H33" s="57">
        <v>1.9848703194113113E-2</v>
      </c>
      <c r="I33" s="57">
        <v>5.254950854114529E-2</v>
      </c>
    </row>
    <row r="34" spans="1:9" x14ac:dyDescent="0.25">
      <c r="A34" s="62">
        <v>6</v>
      </c>
      <c r="B34" s="55" t="s">
        <v>34</v>
      </c>
      <c r="C34" s="55" t="s">
        <v>31</v>
      </c>
      <c r="D34" s="56">
        <v>119.45681604000001</v>
      </c>
      <c r="E34" s="56">
        <v>115.84605553999999</v>
      </c>
      <c r="F34" s="56">
        <v>109.95091473000001</v>
      </c>
      <c r="G34" s="56">
        <v>-5.8951408099999876</v>
      </c>
      <c r="H34" s="57">
        <v>-5.0887712857555854E-2</v>
      </c>
      <c r="I34" s="57">
        <v>5.2360532062073063E-2</v>
      </c>
    </row>
    <row r="35" spans="1:9" x14ac:dyDescent="0.25">
      <c r="A35" s="62">
        <v>7</v>
      </c>
      <c r="B35" s="55" t="s">
        <v>41</v>
      </c>
      <c r="C35" s="55" t="s">
        <v>31</v>
      </c>
      <c r="D35" s="56">
        <v>65.248502310000006</v>
      </c>
      <c r="E35" s="56">
        <v>80.061802190000009</v>
      </c>
      <c r="F35" s="56">
        <v>90.87498638000001</v>
      </c>
      <c r="G35" s="56">
        <v>10.813184189999998</v>
      </c>
      <c r="H35" s="57">
        <v>0.13506046446891751</v>
      </c>
      <c r="I35" s="57">
        <v>4.3276244219295754E-2</v>
      </c>
    </row>
    <row r="36" spans="1:9" x14ac:dyDescent="0.25">
      <c r="A36" s="62">
        <v>8</v>
      </c>
      <c r="B36" s="55" t="s">
        <v>42</v>
      </c>
      <c r="C36" s="55" t="s">
        <v>31</v>
      </c>
      <c r="D36" s="56">
        <v>82.757015170000003</v>
      </c>
      <c r="E36" s="56">
        <v>80.85932240999999</v>
      </c>
      <c r="F36" s="56">
        <v>85.026005170000005</v>
      </c>
      <c r="G36" s="56">
        <v>4.1666827600000049</v>
      </c>
      <c r="H36" s="57">
        <v>5.1530023203418603E-2</v>
      </c>
      <c r="I36" s="57">
        <v>4.0490857950079874E-2</v>
      </c>
    </row>
    <row r="37" spans="1:9" x14ac:dyDescent="0.25">
      <c r="A37" s="62">
        <v>9</v>
      </c>
      <c r="B37" s="55" t="s">
        <v>38</v>
      </c>
      <c r="C37" s="55" t="s">
        <v>31</v>
      </c>
      <c r="D37" s="56">
        <v>77.670495310000007</v>
      </c>
      <c r="E37" s="56">
        <v>79.610457660000009</v>
      </c>
      <c r="F37" s="56">
        <v>82.932866610000019</v>
      </c>
      <c r="G37" s="56">
        <v>3.3224089500000029</v>
      </c>
      <c r="H37" s="57">
        <v>4.1733323079102651E-2</v>
      </c>
      <c r="I37" s="57">
        <v>3.9494069074331332E-2</v>
      </c>
    </row>
    <row r="38" spans="1:9" x14ac:dyDescent="0.25">
      <c r="A38" s="62">
        <v>10</v>
      </c>
      <c r="B38" s="55" t="s">
        <v>39</v>
      </c>
      <c r="C38" s="55" t="s">
        <v>31</v>
      </c>
      <c r="D38" s="56">
        <v>77.573790139999986</v>
      </c>
      <c r="E38" s="56">
        <v>77.803893300000013</v>
      </c>
      <c r="F38" s="56">
        <v>78.499790469999994</v>
      </c>
      <c r="G38" s="56">
        <v>0.69589716999998685</v>
      </c>
      <c r="H38" s="57">
        <v>8.9442461101106215E-3</v>
      </c>
      <c r="I38" s="57">
        <v>3.7382961350197509E-2</v>
      </c>
    </row>
    <row r="39" spans="1:9" x14ac:dyDescent="0.25">
      <c r="A39" s="62">
        <v>11</v>
      </c>
      <c r="B39" s="55" t="s">
        <v>40</v>
      </c>
      <c r="C39" s="55" t="s">
        <v>31</v>
      </c>
      <c r="D39" s="56">
        <v>72.381465779999999</v>
      </c>
      <c r="E39" s="56">
        <v>76.276043820000012</v>
      </c>
      <c r="F39" s="56">
        <v>77.667348830000009</v>
      </c>
      <c r="G39" s="56">
        <v>1.3913050100000053</v>
      </c>
      <c r="H39" s="57">
        <v>1.8240392924458379E-2</v>
      </c>
      <c r="I39" s="57">
        <v>3.6986538207306359E-2</v>
      </c>
    </row>
    <row r="40" spans="1:9" x14ac:dyDescent="0.25">
      <c r="A40" s="62">
        <v>12</v>
      </c>
      <c r="B40" s="55" t="s">
        <v>45</v>
      </c>
      <c r="C40" s="55" t="s">
        <v>31</v>
      </c>
      <c r="D40" s="56">
        <v>65.127003179999988</v>
      </c>
      <c r="E40" s="56">
        <v>67.448285609999999</v>
      </c>
      <c r="F40" s="56">
        <v>74.067795450000006</v>
      </c>
      <c r="G40" s="56">
        <v>6.6195098400000036</v>
      </c>
      <c r="H40" s="57">
        <v>9.8142002871286965E-2</v>
      </c>
      <c r="I40" s="57">
        <v>3.527236847415352E-2</v>
      </c>
    </row>
    <row r="41" spans="1:9" x14ac:dyDescent="0.25">
      <c r="A41" s="62">
        <v>13</v>
      </c>
      <c r="B41" s="55" t="s">
        <v>51</v>
      </c>
      <c r="C41" s="55" t="s">
        <v>31</v>
      </c>
      <c r="D41" s="56">
        <v>60.649479039999996</v>
      </c>
      <c r="E41" s="56">
        <v>66.840523910000002</v>
      </c>
      <c r="F41" s="56">
        <v>71.998619090000005</v>
      </c>
      <c r="G41" s="56">
        <v>5.1580951800000072</v>
      </c>
      <c r="H41" s="57">
        <v>7.7170178781742094E-2</v>
      </c>
      <c r="I41" s="57">
        <v>3.4286990813531822E-2</v>
      </c>
    </row>
    <row r="42" spans="1:9" x14ac:dyDescent="0.25">
      <c r="A42" s="62">
        <v>14</v>
      </c>
      <c r="B42" s="55" t="s">
        <v>46</v>
      </c>
      <c r="C42" s="55" t="s">
        <v>31</v>
      </c>
      <c r="D42" s="56">
        <v>53.988415059999994</v>
      </c>
      <c r="E42" s="56">
        <v>63.856915730000004</v>
      </c>
      <c r="F42" s="56">
        <v>71.463016769999996</v>
      </c>
      <c r="G42" s="56">
        <v>7.6061010399999915</v>
      </c>
      <c r="H42" s="57">
        <v>0.11911162562501657</v>
      </c>
      <c r="I42" s="57">
        <v>3.4031927701799206E-2</v>
      </c>
    </row>
    <row r="43" spans="1:9" x14ac:dyDescent="0.25">
      <c r="A43" s="62">
        <v>15</v>
      </c>
      <c r="B43" s="55" t="s">
        <v>49</v>
      </c>
      <c r="C43" s="55" t="s">
        <v>31</v>
      </c>
      <c r="D43" s="56">
        <v>54.813911480000002</v>
      </c>
      <c r="E43" s="56">
        <v>59.552805290000002</v>
      </c>
      <c r="F43" s="56">
        <v>64.050306129999996</v>
      </c>
      <c r="G43" s="56">
        <v>4.4975008399999963</v>
      </c>
      <c r="H43" s="57">
        <v>7.5521225542589318E-2</v>
      </c>
      <c r="I43" s="57">
        <v>3.0501866364104048E-2</v>
      </c>
    </row>
    <row r="44" spans="1:9" x14ac:dyDescent="0.25">
      <c r="A44" s="62">
        <v>16</v>
      </c>
      <c r="B44" s="55" t="s">
        <v>43</v>
      </c>
      <c r="C44" s="55" t="s">
        <v>31</v>
      </c>
      <c r="D44" s="56">
        <v>52.49546763</v>
      </c>
      <c r="E44" s="56">
        <v>58.486958439999995</v>
      </c>
      <c r="F44" s="56">
        <v>64.034053270000001</v>
      </c>
      <c r="G44" s="56">
        <v>5.547094829999998</v>
      </c>
      <c r="H44" s="57">
        <v>9.4843277509303117E-2</v>
      </c>
      <c r="I44" s="57">
        <v>3.0494126470359463E-2</v>
      </c>
    </row>
    <row r="45" spans="1:9" x14ac:dyDescent="0.25">
      <c r="A45" s="62">
        <v>17</v>
      </c>
      <c r="B45" s="55" t="s">
        <v>47</v>
      </c>
      <c r="C45" s="55" t="s">
        <v>31</v>
      </c>
      <c r="D45" s="56">
        <v>55.058922750000001</v>
      </c>
      <c r="E45" s="56">
        <v>54.742189539999998</v>
      </c>
      <c r="F45" s="56">
        <v>55.919642340000003</v>
      </c>
      <c r="G45" s="56">
        <v>1.1774528000000044</v>
      </c>
      <c r="H45" s="57">
        <v>2.1509055627737399E-2</v>
      </c>
      <c r="I45" s="57">
        <v>2.6629903287601585E-2</v>
      </c>
    </row>
    <row r="46" spans="1:9" x14ac:dyDescent="0.25">
      <c r="A46" s="62">
        <v>18</v>
      </c>
      <c r="B46" s="55" t="s">
        <v>48</v>
      </c>
      <c r="C46" s="55" t="s">
        <v>31</v>
      </c>
      <c r="D46" s="56">
        <v>52.856310929999999</v>
      </c>
      <c r="E46" s="56">
        <v>51.91546658</v>
      </c>
      <c r="F46" s="56">
        <v>54.366110069999998</v>
      </c>
      <c r="G46" s="56">
        <v>2.4506434900000023</v>
      </c>
      <c r="H46" s="57">
        <v>4.7204497068780889E-2</v>
      </c>
      <c r="I46" s="57">
        <v>2.5890084283525523E-2</v>
      </c>
    </row>
    <row r="47" spans="1:9" x14ac:dyDescent="0.25">
      <c r="A47" s="62">
        <v>19</v>
      </c>
      <c r="B47" s="55" t="s">
        <v>44</v>
      </c>
      <c r="C47" s="55" t="s">
        <v>31</v>
      </c>
      <c r="D47" s="56">
        <v>40.876114049999998</v>
      </c>
      <c r="E47" s="56">
        <v>45.745874799999996</v>
      </c>
      <c r="F47" s="56">
        <v>47.649449620000006</v>
      </c>
      <c r="G47" s="56">
        <v>1.9035748200000078</v>
      </c>
      <c r="H47" s="57">
        <v>4.1611944865463754E-2</v>
      </c>
      <c r="I47" s="57">
        <v>2.2691494115304529E-2</v>
      </c>
    </row>
    <row r="48" spans="1:9" x14ac:dyDescent="0.25">
      <c r="A48" s="62">
        <v>20</v>
      </c>
      <c r="B48" s="55" t="s">
        <v>295</v>
      </c>
      <c r="C48" s="55" t="s">
        <v>31</v>
      </c>
      <c r="D48" s="56">
        <v>41.710846359999998</v>
      </c>
      <c r="E48" s="56">
        <v>42.846301320000002</v>
      </c>
      <c r="F48" s="56">
        <v>46.774417250000006</v>
      </c>
      <c r="G48" s="56">
        <v>3.9281159300000072</v>
      </c>
      <c r="H48" s="57">
        <v>9.1679230388234764E-2</v>
      </c>
      <c r="I48" s="57">
        <v>2.2274788528295571E-2</v>
      </c>
    </row>
    <row r="49" spans="1:9" x14ac:dyDescent="0.25">
      <c r="A49" s="62">
        <v>21</v>
      </c>
      <c r="B49" s="55" t="s">
        <v>50</v>
      </c>
      <c r="C49" s="55" t="s">
        <v>31</v>
      </c>
      <c r="D49" s="56">
        <v>28.085037330000002</v>
      </c>
      <c r="E49" s="56">
        <v>28.816180199999998</v>
      </c>
      <c r="F49" s="56">
        <v>29.249962669999999</v>
      </c>
      <c r="G49" s="56">
        <v>0.43378246999999881</v>
      </c>
      <c r="H49" s="57">
        <v>1.5053434111992359E-2</v>
      </c>
      <c r="I49" s="57">
        <v>1.3929339396201447E-2</v>
      </c>
    </row>
    <row r="50" spans="1:9" x14ac:dyDescent="0.25">
      <c r="A50" s="62">
        <v>22</v>
      </c>
      <c r="B50" s="55" t="s">
        <v>294</v>
      </c>
      <c r="C50" s="55" t="s">
        <v>31</v>
      </c>
      <c r="D50" s="56">
        <v>23.796883670000003</v>
      </c>
      <c r="E50" s="56">
        <v>23.728520480000004</v>
      </c>
      <c r="F50" s="56">
        <v>23.772598550000001</v>
      </c>
      <c r="G50" s="56">
        <v>4.4078069999996576E-2</v>
      </c>
      <c r="H50" s="57">
        <v>1.8575987507164023E-3</v>
      </c>
      <c r="I50" s="57">
        <v>1.132092362880942E-2</v>
      </c>
    </row>
    <row r="51" spans="1:9" x14ac:dyDescent="0.25">
      <c r="A51" s="62">
        <v>23</v>
      </c>
      <c r="B51" s="55" t="s">
        <v>55</v>
      </c>
      <c r="C51" s="55" t="s">
        <v>31</v>
      </c>
      <c r="D51" s="56">
        <v>16.95939147</v>
      </c>
      <c r="E51" s="56">
        <v>16.5482163</v>
      </c>
      <c r="F51" s="56">
        <v>22.161123589999999</v>
      </c>
      <c r="G51" s="56">
        <v>5.612907289999999</v>
      </c>
      <c r="H51" s="57">
        <v>0.33918503289082574</v>
      </c>
      <c r="I51" s="57">
        <v>1.0553511311071915E-2</v>
      </c>
    </row>
    <row r="52" spans="1:9" x14ac:dyDescent="0.25">
      <c r="A52" s="62">
        <v>24</v>
      </c>
      <c r="B52" s="55" t="s">
        <v>57</v>
      </c>
      <c r="C52" s="55" t="s">
        <v>31</v>
      </c>
      <c r="D52" s="56">
        <v>19.22909164</v>
      </c>
      <c r="E52" s="56">
        <v>18.767559219999999</v>
      </c>
      <c r="F52" s="56">
        <v>18.966970059999998</v>
      </c>
      <c r="G52" s="56">
        <v>0.19941083999999984</v>
      </c>
      <c r="H52" s="57">
        <v>1.0625294299724067E-2</v>
      </c>
      <c r="I52" s="57">
        <v>9.0324000158230403E-3</v>
      </c>
    </row>
    <row r="53" spans="1:9" x14ac:dyDescent="0.25">
      <c r="A53" s="62">
        <v>25</v>
      </c>
      <c r="B53" s="55" t="s">
        <v>54</v>
      </c>
      <c r="C53" s="55" t="s">
        <v>31</v>
      </c>
      <c r="D53" s="56">
        <v>12.869981620000001</v>
      </c>
      <c r="E53" s="56">
        <v>13.42771514</v>
      </c>
      <c r="F53" s="56">
        <v>14.90112718</v>
      </c>
      <c r="G53" s="56">
        <v>1.473412039999999</v>
      </c>
      <c r="H53" s="57">
        <v>0.1097291702004336</v>
      </c>
      <c r="I53" s="57">
        <v>7.0961751376547033E-3</v>
      </c>
    </row>
    <row r="54" spans="1:9" x14ac:dyDescent="0.25">
      <c r="A54" s="62">
        <v>26</v>
      </c>
      <c r="B54" s="55" t="s">
        <v>63</v>
      </c>
      <c r="C54" s="55" t="s">
        <v>61</v>
      </c>
      <c r="D54" s="56">
        <v>6.22799251</v>
      </c>
      <c r="E54" s="56">
        <v>8.9627087099999994</v>
      </c>
      <c r="F54" s="56">
        <v>13.469217929999999</v>
      </c>
      <c r="G54" s="56">
        <v>4.5065092200000008</v>
      </c>
      <c r="H54" s="57">
        <v>0.50280661414020245</v>
      </c>
      <c r="I54" s="57">
        <v>6.4142751245559763E-3</v>
      </c>
    </row>
    <row r="55" spans="1:9" x14ac:dyDescent="0.25">
      <c r="A55" s="62">
        <v>27</v>
      </c>
      <c r="B55" s="55" t="s">
        <v>62</v>
      </c>
      <c r="C55" s="55" t="s">
        <v>61</v>
      </c>
      <c r="D55" s="56">
        <v>11.59644224</v>
      </c>
      <c r="E55" s="56">
        <v>12.402047939999999</v>
      </c>
      <c r="F55" s="56">
        <v>12.73690976</v>
      </c>
      <c r="G55" s="56">
        <v>0.33486182000000031</v>
      </c>
      <c r="H55" s="57">
        <v>2.7000526172776616E-2</v>
      </c>
      <c r="I55" s="57">
        <v>6.065537276319222E-3</v>
      </c>
    </row>
    <row r="56" spans="1:9" x14ac:dyDescent="0.25">
      <c r="A56" s="62">
        <v>28</v>
      </c>
      <c r="B56" s="55" t="s">
        <v>59</v>
      </c>
      <c r="C56" s="55" t="s">
        <v>31</v>
      </c>
      <c r="D56" s="56">
        <v>12.93614434</v>
      </c>
      <c r="E56" s="56">
        <v>13.057449969999999</v>
      </c>
      <c r="F56" s="56">
        <v>12.468153149999999</v>
      </c>
      <c r="G56" s="56">
        <v>-0.58929682000000028</v>
      </c>
      <c r="H56" s="57">
        <v>-4.5131080061875231E-2</v>
      </c>
      <c r="I56" s="57">
        <v>5.937550718596119E-3</v>
      </c>
    </row>
    <row r="57" spans="1:9" x14ac:dyDescent="0.25">
      <c r="A57" s="62">
        <v>29</v>
      </c>
      <c r="B57" s="55" t="s">
        <v>53</v>
      </c>
      <c r="C57" s="55" t="s">
        <v>31</v>
      </c>
      <c r="D57" s="56">
        <v>15.12014518</v>
      </c>
      <c r="E57" s="56">
        <v>14.2415085</v>
      </c>
      <c r="F57" s="56">
        <v>12.275833370000001</v>
      </c>
      <c r="G57" s="56">
        <v>-1.965675129999999</v>
      </c>
      <c r="H57" s="57">
        <v>-0.13802436237706131</v>
      </c>
      <c r="I57" s="57">
        <v>5.8459647046771911E-3</v>
      </c>
    </row>
    <row r="58" spans="1:9" x14ac:dyDescent="0.25">
      <c r="A58" s="62">
        <v>30</v>
      </c>
      <c r="B58" s="55" t="s">
        <v>58</v>
      </c>
      <c r="C58" s="55" t="s">
        <v>31</v>
      </c>
      <c r="D58" s="56">
        <v>14.92382619</v>
      </c>
      <c r="E58" s="56">
        <v>11.853936289999998</v>
      </c>
      <c r="F58" s="56">
        <v>12.131124079999999</v>
      </c>
      <c r="G58" s="56">
        <v>0.27718779000000099</v>
      </c>
      <c r="H58" s="57">
        <v>2.3383607201756015E-2</v>
      </c>
      <c r="I58" s="57">
        <v>5.7770516316269904E-3</v>
      </c>
    </row>
    <row r="59" spans="1:9" x14ac:dyDescent="0.25">
      <c r="A59" s="62">
        <v>31</v>
      </c>
      <c r="B59" s="55" t="s">
        <v>60</v>
      </c>
      <c r="C59" s="55" t="s">
        <v>31</v>
      </c>
      <c r="D59" s="56">
        <v>10.982737480000001</v>
      </c>
      <c r="E59" s="56">
        <v>10.890687620000001</v>
      </c>
      <c r="F59" s="56">
        <v>12.052712860000002</v>
      </c>
      <c r="G59" s="56">
        <v>1.1620252400000002</v>
      </c>
      <c r="H59" s="57">
        <v>0.10669897811282554</v>
      </c>
      <c r="I59" s="57">
        <v>5.7397108490703534E-3</v>
      </c>
    </row>
    <row r="60" spans="1:9" x14ac:dyDescent="0.25">
      <c r="A60" s="62">
        <v>32</v>
      </c>
      <c r="B60" s="55" t="s">
        <v>56</v>
      </c>
      <c r="C60" s="55" t="s">
        <v>31</v>
      </c>
      <c r="D60" s="56">
        <v>13.72361547</v>
      </c>
      <c r="E60" s="56">
        <v>13.3209938</v>
      </c>
      <c r="F60" s="56">
        <v>10.995632580000001</v>
      </c>
      <c r="G60" s="56">
        <v>-2.3253612200000005</v>
      </c>
      <c r="H60" s="57">
        <v>-0.17456364404283414</v>
      </c>
      <c r="I60" s="57">
        <v>5.2363108907431018E-3</v>
      </c>
    </row>
    <row r="61" spans="1:9" x14ac:dyDescent="0.25">
      <c r="A61" s="62">
        <v>33</v>
      </c>
      <c r="B61" s="55" t="s">
        <v>52</v>
      </c>
      <c r="C61" s="55" t="s">
        <v>31</v>
      </c>
      <c r="D61" s="56">
        <v>12.376140269999999</v>
      </c>
      <c r="E61" s="56">
        <v>11.89176793</v>
      </c>
      <c r="F61" s="56">
        <v>10.608943249999999</v>
      </c>
      <c r="G61" s="56">
        <v>-1.2828246799999996</v>
      </c>
      <c r="H61" s="57">
        <v>-0.10787501804199771</v>
      </c>
      <c r="I61" s="57">
        <v>5.0521627268897444E-3</v>
      </c>
    </row>
    <row r="62" spans="1:9" x14ac:dyDescent="0.25">
      <c r="A62" s="62">
        <v>34</v>
      </c>
      <c r="B62" s="55" t="s">
        <v>67</v>
      </c>
      <c r="C62" s="55" t="s">
        <v>61</v>
      </c>
      <c r="D62" s="56">
        <v>5.34596655</v>
      </c>
      <c r="E62" s="56">
        <v>6.0285445099999997</v>
      </c>
      <c r="F62" s="56">
        <v>6.9126006699999989</v>
      </c>
      <c r="G62" s="56">
        <v>0.8840561599999992</v>
      </c>
      <c r="H62" s="57">
        <v>0.14664504152429311</v>
      </c>
      <c r="I62" s="57">
        <v>3.2919002984436803E-3</v>
      </c>
    </row>
    <row r="63" spans="1:9" x14ac:dyDescent="0.25">
      <c r="A63" s="62">
        <v>35</v>
      </c>
      <c r="B63" s="55" t="s">
        <v>66</v>
      </c>
      <c r="C63" s="55" t="s">
        <v>61</v>
      </c>
      <c r="D63" s="56">
        <v>6.1797572399999998</v>
      </c>
      <c r="E63" s="56">
        <v>5.2527710600000006</v>
      </c>
      <c r="F63" s="56">
        <v>6.8879097800000011</v>
      </c>
      <c r="G63" s="56">
        <v>1.6351387200000007</v>
      </c>
      <c r="H63" s="57">
        <v>0.31129068853802294</v>
      </c>
      <c r="I63" s="57">
        <v>3.2801420685038868E-3</v>
      </c>
    </row>
    <row r="64" spans="1:9" x14ac:dyDescent="0.25">
      <c r="A64" s="62">
        <v>36</v>
      </c>
      <c r="B64" s="55" t="s">
        <v>69</v>
      </c>
      <c r="C64" s="55" t="s">
        <v>61</v>
      </c>
      <c r="D64" s="56">
        <v>5.2409672799999996</v>
      </c>
      <c r="E64" s="56">
        <v>5.6649164700000005</v>
      </c>
      <c r="F64" s="56">
        <v>5.4639871199999988</v>
      </c>
      <c r="G64" s="56">
        <v>-0.20092935000000148</v>
      </c>
      <c r="H64" s="57">
        <v>-3.5469075504303324E-2</v>
      </c>
      <c r="I64" s="57">
        <v>2.6020454080447303E-3</v>
      </c>
    </row>
    <row r="65" spans="1:9" x14ac:dyDescent="0.25">
      <c r="A65" s="62">
        <v>37</v>
      </c>
      <c r="B65" s="55" t="s">
        <v>74</v>
      </c>
      <c r="C65" s="55" t="s">
        <v>61</v>
      </c>
      <c r="D65" s="56">
        <v>4.8184356399999997</v>
      </c>
      <c r="E65" s="56">
        <v>4.0925599800000008</v>
      </c>
      <c r="F65" s="56">
        <v>4.6358691500000004</v>
      </c>
      <c r="G65" s="56">
        <v>0.5433091699999999</v>
      </c>
      <c r="H65" s="57">
        <v>0.13275533471839301</v>
      </c>
      <c r="I65" s="57">
        <v>2.2076812717768137E-3</v>
      </c>
    </row>
    <row r="66" spans="1:9" x14ac:dyDescent="0.25">
      <c r="A66" s="62">
        <v>38</v>
      </c>
      <c r="B66" s="55" t="s">
        <v>65</v>
      </c>
      <c r="C66" s="55" t="s">
        <v>61</v>
      </c>
      <c r="D66" s="56">
        <v>3.9814203400000001</v>
      </c>
      <c r="E66" s="56">
        <v>4.08494578</v>
      </c>
      <c r="F66" s="56">
        <v>4.6018678899999994</v>
      </c>
      <c r="G66" s="56">
        <v>0.51692210999999988</v>
      </c>
      <c r="H66" s="57">
        <v>0.12654319979737894</v>
      </c>
      <c r="I66" s="57">
        <v>2.1914892822080798E-3</v>
      </c>
    </row>
    <row r="67" spans="1:9" x14ac:dyDescent="0.25">
      <c r="A67" s="62">
        <v>39</v>
      </c>
      <c r="B67" s="55" t="s">
        <v>70</v>
      </c>
      <c r="C67" s="55" t="s">
        <v>61</v>
      </c>
      <c r="D67" s="56">
        <v>4.2236254100000004</v>
      </c>
      <c r="E67" s="56">
        <v>4.48902512</v>
      </c>
      <c r="F67" s="56">
        <v>4.3836412000000005</v>
      </c>
      <c r="G67" s="56">
        <v>-0.10538391999999992</v>
      </c>
      <c r="H67" s="57">
        <v>-2.3475903382781677E-2</v>
      </c>
      <c r="I67" s="57">
        <v>2.0875659485404667E-3</v>
      </c>
    </row>
    <row r="68" spans="1:9" x14ac:dyDescent="0.25">
      <c r="A68" s="62">
        <v>40</v>
      </c>
      <c r="B68" s="55" t="s">
        <v>307</v>
      </c>
      <c r="C68" s="55" t="s">
        <v>61</v>
      </c>
      <c r="D68" s="56">
        <v>3.8589193900000001</v>
      </c>
      <c r="E68" s="56">
        <v>3.7321864899999997</v>
      </c>
      <c r="F68" s="56">
        <v>4.2332883500000005</v>
      </c>
      <c r="G68" s="56">
        <v>0.50110186000000079</v>
      </c>
      <c r="H68" s="57">
        <v>0.13426495737623251</v>
      </c>
      <c r="I68" s="57">
        <v>2.0159653143631048E-3</v>
      </c>
    </row>
    <row r="69" spans="1:9" x14ac:dyDescent="0.25">
      <c r="A69" s="62">
        <v>41</v>
      </c>
      <c r="B69" s="55" t="s">
        <v>71</v>
      </c>
      <c r="C69" s="55" t="s">
        <v>61</v>
      </c>
      <c r="D69" s="56">
        <v>3.3079050699999999</v>
      </c>
      <c r="E69" s="56">
        <v>3.7960502800000002</v>
      </c>
      <c r="F69" s="56">
        <v>4.1043823600000007</v>
      </c>
      <c r="G69" s="56">
        <v>0.30833208000000006</v>
      </c>
      <c r="H69" s="57">
        <v>8.1224445741535339E-2</v>
      </c>
      <c r="I69" s="57">
        <v>1.9545780467904537E-3</v>
      </c>
    </row>
    <row r="70" spans="1:9" x14ac:dyDescent="0.25">
      <c r="A70" s="62">
        <v>42</v>
      </c>
      <c r="B70" s="55" t="s">
        <v>64</v>
      </c>
      <c r="C70" s="55" t="s">
        <v>61</v>
      </c>
      <c r="D70" s="56">
        <v>3.8426560700000003</v>
      </c>
      <c r="E70" s="56">
        <v>3.6650187599999997</v>
      </c>
      <c r="F70" s="56">
        <v>3.8027075699999999</v>
      </c>
      <c r="G70" s="56">
        <v>0.13768881000000005</v>
      </c>
      <c r="H70" s="57">
        <v>3.7568377958316392E-2</v>
      </c>
      <c r="I70" s="57">
        <v>1.8109152809744245E-3</v>
      </c>
    </row>
    <row r="71" spans="1:9" x14ac:dyDescent="0.25">
      <c r="A71" s="62">
        <v>43</v>
      </c>
      <c r="B71" s="55" t="s">
        <v>68</v>
      </c>
      <c r="C71" s="55" t="s">
        <v>61</v>
      </c>
      <c r="D71" s="56">
        <v>1.8987548399999998</v>
      </c>
      <c r="E71" s="56">
        <v>2.4207808899999996</v>
      </c>
      <c r="F71" s="56">
        <v>3.0865893799999995</v>
      </c>
      <c r="G71" s="56">
        <v>0.66580848999999975</v>
      </c>
      <c r="H71" s="57">
        <v>0.27503872521069012</v>
      </c>
      <c r="I71" s="57">
        <v>1.4698873819359644E-3</v>
      </c>
    </row>
    <row r="72" spans="1:9" x14ac:dyDescent="0.25">
      <c r="A72" s="62">
        <v>44</v>
      </c>
      <c r="B72" s="55" t="s">
        <v>72</v>
      </c>
      <c r="C72" s="55" t="s">
        <v>61</v>
      </c>
      <c r="D72" s="56">
        <v>2.4434427600000004</v>
      </c>
      <c r="E72" s="56">
        <v>2.35957237</v>
      </c>
      <c r="F72" s="56">
        <v>2.7266484599999998</v>
      </c>
      <c r="G72" s="56">
        <v>0.36707608999999985</v>
      </c>
      <c r="H72" s="57">
        <v>0.15556890505545284</v>
      </c>
      <c r="I72" s="57">
        <v>1.2984772747222794E-3</v>
      </c>
    </row>
    <row r="73" spans="1:9" x14ac:dyDescent="0.25">
      <c r="A73" s="62">
        <v>45</v>
      </c>
      <c r="B73" s="55" t="s">
        <v>75</v>
      </c>
      <c r="C73" s="55" t="s">
        <v>73</v>
      </c>
      <c r="D73" s="56">
        <v>2.4545467200000002</v>
      </c>
      <c r="E73" s="56">
        <v>2.2351562599999997</v>
      </c>
      <c r="F73" s="56">
        <v>2.4139286900000005</v>
      </c>
      <c r="G73" s="56">
        <v>0.17877243000000062</v>
      </c>
      <c r="H73" s="57">
        <v>7.9982072483827438E-2</v>
      </c>
      <c r="I73" s="57">
        <v>1.1495546979184558E-3</v>
      </c>
    </row>
    <row r="74" spans="1:9" x14ac:dyDescent="0.25">
      <c r="A74" s="62">
        <v>46</v>
      </c>
      <c r="B74" s="55" t="s">
        <v>308</v>
      </c>
      <c r="C74" s="55" t="s">
        <v>73</v>
      </c>
      <c r="D74" s="56">
        <v>1.34028949</v>
      </c>
      <c r="E74" s="56">
        <v>1.3733005300000001</v>
      </c>
      <c r="F74" s="56">
        <v>1.4035751200000002</v>
      </c>
      <c r="G74" s="56">
        <v>3.0274590000000084E-2</v>
      </c>
      <c r="H74" s="57">
        <v>2.2045130937217421E-2</v>
      </c>
      <c r="I74" s="57">
        <v>6.6840680909984135E-4</v>
      </c>
    </row>
    <row r="75" spans="1:9" x14ac:dyDescent="0.25">
      <c r="A75" s="82" t="s">
        <v>76</v>
      </c>
      <c r="B75" s="82"/>
      <c r="C75" s="58" t="s">
        <v>77</v>
      </c>
      <c r="D75" s="59">
        <v>1932.7754740899998</v>
      </c>
      <c r="E75" s="59">
        <v>2010.9561028099999</v>
      </c>
      <c r="F75" s="59">
        <v>2099.8815405400005</v>
      </c>
      <c r="G75" s="59">
        <v>88.925437730000496</v>
      </c>
      <c r="H75" s="60">
        <v>4.4220476819827624E-2</v>
      </c>
    </row>
  </sheetData>
  <sortState xmlns:xlrd2="http://schemas.microsoft.com/office/spreadsheetml/2017/richdata2" ref="B29:I68">
    <sortCondition descending="1" ref="F29:F68"/>
  </sortState>
  <mergeCells count="2">
    <mergeCell ref="G27:I27"/>
    <mergeCell ref="A75:B7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4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110</v>
      </c>
      <c r="B2" s="33"/>
      <c r="C2" s="33"/>
    </row>
    <row r="3" spans="1:3" x14ac:dyDescent="0.25">
      <c r="A3"/>
    </row>
    <row r="4" spans="1:3" x14ac:dyDescent="0.25">
      <c r="A4"/>
    </row>
    <row r="24" spans="1:9" ht="15.75" x14ac:dyDescent="0.25">
      <c r="A24" s="80" t="s">
        <v>111</v>
      </c>
      <c r="B24" s="80"/>
      <c r="C24" s="80"/>
      <c r="D24" s="80"/>
    </row>
    <row r="25" spans="1:9" x14ac:dyDescent="0.25">
      <c r="A25" s="46" t="s">
        <v>24</v>
      </c>
      <c r="B25"/>
      <c r="C25"/>
    </row>
    <row r="26" spans="1:9" ht="15" customHeight="1" x14ac:dyDescent="0.25">
      <c r="A26"/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40</v>
      </c>
      <c r="C28" s="55" t="s">
        <v>31</v>
      </c>
      <c r="D28" s="56">
        <v>144.12249653000003</v>
      </c>
      <c r="E28" s="56">
        <v>148.59675250000004</v>
      </c>
      <c r="F28" s="56">
        <v>156.90842179000001</v>
      </c>
      <c r="G28" s="56">
        <v>8.311669289999962</v>
      </c>
      <c r="H28" s="57">
        <v>5.5934393922908644E-2</v>
      </c>
      <c r="I28" s="57">
        <v>9.4487819216177091E-2</v>
      </c>
    </row>
    <row r="29" spans="1:9" x14ac:dyDescent="0.25">
      <c r="A29" s="62">
        <v>2</v>
      </c>
      <c r="B29" s="55" t="s">
        <v>34</v>
      </c>
      <c r="C29" s="55" t="s">
        <v>31</v>
      </c>
      <c r="D29" s="56">
        <v>147.94740587000001</v>
      </c>
      <c r="E29" s="56">
        <v>147.62230862999999</v>
      </c>
      <c r="F29" s="56">
        <v>154.86130374000001</v>
      </c>
      <c r="G29" s="56">
        <v>7.2389951100000145</v>
      </c>
      <c r="H29" s="57">
        <v>4.9037270702382826E-2</v>
      </c>
      <c r="I29" s="57">
        <v>9.3255076460779004E-2</v>
      </c>
    </row>
    <row r="30" spans="1:9" x14ac:dyDescent="0.25">
      <c r="A30" s="62">
        <v>3</v>
      </c>
      <c r="B30" s="55" t="s">
        <v>36</v>
      </c>
      <c r="C30" s="55" t="s">
        <v>31</v>
      </c>
      <c r="D30" s="56">
        <v>91.191025859999996</v>
      </c>
      <c r="E30" s="56">
        <v>92.946738280000005</v>
      </c>
      <c r="F30" s="56">
        <v>97.762738900000002</v>
      </c>
      <c r="G30" s="56">
        <v>4.816000620000005</v>
      </c>
      <c r="H30" s="57">
        <v>5.1814627485817832E-2</v>
      </c>
      <c r="I30" s="57">
        <v>5.8871205852955924E-2</v>
      </c>
    </row>
    <row r="31" spans="1:9" x14ac:dyDescent="0.25">
      <c r="A31" s="62">
        <v>4</v>
      </c>
      <c r="B31" s="55" t="s">
        <v>295</v>
      </c>
      <c r="C31" s="55" t="s">
        <v>31</v>
      </c>
      <c r="D31" s="56">
        <v>90.017138740000007</v>
      </c>
      <c r="E31" s="56">
        <v>94.731726190000003</v>
      </c>
      <c r="F31" s="56">
        <v>97.23692573000001</v>
      </c>
      <c r="G31" s="56">
        <v>2.5051995400000067</v>
      </c>
      <c r="H31" s="57">
        <v>2.6445200998189543E-2</v>
      </c>
      <c r="I31" s="57">
        <v>5.8554569313108887E-2</v>
      </c>
    </row>
    <row r="32" spans="1:9" x14ac:dyDescent="0.25">
      <c r="A32" s="62">
        <v>5</v>
      </c>
      <c r="B32" s="55" t="s">
        <v>37</v>
      </c>
      <c r="C32" s="55" t="s">
        <v>31</v>
      </c>
      <c r="D32" s="56">
        <v>87.01563834000001</v>
      </c>
      <c r="E32" s="56">
        <v>86.924207559999985</v>
      </c>
      <c r="F32" s="56">
        <v>89.646934229999999</v>
      </c>
      <c r="G32" s="56">
        <v>2.7227266700000166</v>
      </c>
      <c r="H32" s="57">
        <v>3.1322996739666993E-2</v>
      </c>
      <c r="I32" s="57">
        <v>5.3983994091441424E-2</v>
      </c>
    </row>
    <row r="33" spans="1:9" x14ac:dyDescent="0.25">
      <c r="A33" s="62">
        <v>6</v>
      </c>
      <c r="B33" s="55" t="s">
        <v>45</v>
      </c>
      <c r="C33" s="55" t="s">
        <v>31</v>
      </c>
      <c r="D33" s="56">
        <v>87.788310499999994</v>
      </c>
      <c r="E33" s="56">
        <v>88.344177549999984</v>
      </c>
      <c r="F33" s="56">
        <v>88.843190530000001</v>
      </c>
      <c r="G33" s="56">
        <v>0.49901298000001909</v>
      </c>
      <c r="H33" s="57">
        <v>5.6485101094250799E-3</v>
      </c>
      <c r="I33" s="57">
        <v>5.3499992094892243E-2</v>
      </c>
    </row>
    <row r="34" spans="1:9" x14ac:dyDescent="0.25">
      <c r="A34" s="62">
        <v>7</v>
      </c>
      <c r="B34" s="55" t="s">
        <v>35</v>
      </c>
      <c r="C34" s="55" t="s">
        <v>31</v>
      </c>
      <c r="D34" s="56">
        <v>80.165145550000005</v>
      </c>
      <c r="E34" s="56">
        <v>88.488486509999987</v>
      </c>
      <c r="F34" s="56">
        <v>88.671675359999995</v>
      </c>
      <c r="G34" s="56">
        <v>0.18318885000000895</v>
      </c>
      <c r="H34" s="57">
        <v>2.0701998330518055E-3</v>
      </c>
      <c r="I34" s="57">
        <v>5.3396708318337011E-2</v>
      </c>
    </row>
    <row r="35" spans="1:9" x14ac:dyDescent="0.25">
      <c r="A35" s="62">
        <v>8</v>
      </c>
      <c r="B35" s="55" t="s">
        <v>48</v>
      </c>
      <c r="C35" s="55" t="s">
        <v>31</v>
      </c>
      <c r="D35" s="56">
        <v>78.907690729999985</v>
      </c>
      <c r="E35" s="56">
        <v>79.316980229999999</v>
      </c>
      <c r="F35" s="56">
        <v>81.60021737000001</v>
      </c>
      <c r="G35" s="56">
        <v>2.2832371400000007</v>
      </c>
      <c r="H35" s="57">
        <v>2.8786233835165771E-2</v>
      </c>
      <c r="I35" s="57">
        <v>4.9138385938113482E-2</v>
      </c>
    </row>
    <row r="36" spans="1:9" x14ac:dyDescent="0.25">
      <c r="A36" s="62">
        <v>9</v>
      </c>
      <c r="B36" s="55" t="s">
        <v>33</v>
      </c>
      <c r="C36" s="55" t="s">
        <v>31</v>
      </c>
      <c r="D36" s="56">
        <v>77.99716303999999</v>
      </c>
      <c r="E36" s="56">
        <v>83.742582040000002</v>
      </c>
      <c r="F36" s="56">
        <v>77.303037279999998</v>
      </c>
      <c r="G36" s="56">
        <v>-6.4395447600000058</v>
      </c>
      <c r="H36" s="57">
        <v>-7.689689764908525E-2</v>
      </c>
      <c r="I36" s="57">
        <v>4.6550690702565879E-2</v>
      </c>
    </row>
    <row r="37" spans="1:9" x14ac:dyDescent="0.25">
      <c r="A37" s="62">
        <v>10</v>
      </c>
      <c r="B37" s="55" t="s">
        <v>43</v>
      </c>
      <c r="C37" s="55" t="s">
        <v>31</v>
      </c>
      <c r="D37" s="56">
        <v>72.334373200000002</v>
      </c>
      <c r="E37" s="56">
        <v>73.641383000000005</v>
      </c>
      <c r="F37" s="56">
        <v>76.480371599999998</v>
      </c>
      <c r="G37" s="56">
        <v>2.8389885999999942</v>
      </c>
      <c r="H37" s="57">
        <v>3.8551538338165027E-2</v>
      </c>
      <c r="I37" s="57">
        <v>4.6055294182988191E-2</v>
      </c>
    </row>
    <row r="38" spans="1:9" x14ac:dyDescent="0.25">
      <c r="A38" s="62">
        <v>11</v>
      </c>
      <c r="B38" s="55" t="s">
        <v>39</v>
      </c>
      <c r="C38" s="55" t="s">
        <v>31</v>
      </c>
      <c r="D38" s="56">
        <v>73.054928810000007</v>
      </c>
      <c r="E38" s="56">
        <v>75.161759279999998</v>
      </c>
      <c r="F38" s="56">
        <v>75.797606350000009</v>
      </c>
      <c r="G38" s="56">
        <v>0.63584707000000773</v>
      </c>
      <c r="H38" s="57">
        <v>8.4597151010168282E-3</v>
      </c>
      <c r="I38" s="57">
        <v>4.5644143533627717E-2</v>
      </c>
    </row>
    <row r="39" spans="1:9" x14ac:dyDescent="0.25">
      <c r="A39" s="62">
        <v>12</v>
      </c>
      <c r="B39" s="55" t="s">
        <v>44</v>
      </c>
      <c r="C39" s="55" t="s">
        <v>31</v>
      </c>
      <c r="D39" s="56">
        <v>57.048538920000006</v>
      </c>
      <c r="E39" s="56">
        <v>56.751283450000003</v>
      </c>
      <c r="F39" s="56">
        <v>58.439483640000006</v>
      </c>
      <c r="G39" s="56">
        <v>1.688200190000005</v>
      </c>
      <c r="H39" s="57">
        <v>2.9747348207329487E-2</v>
      </c>
      <c r="I39" s="57">
        <v>3.5191351122333278E-2</v>
      </c>
    </row>
    <row r="40" spans="1:9" x14ac:dyDescent="0.25">
      <c r="A40" s="62">
        <v>13</v>
      </c>
      <c r="B40" s="55" t="s">
        <v>46</v>
      </c>
      <c r="C40" s="55" t="s">
        <v>31</v>
      </c>
      <c r="D40" s="56">
        <v>69.019395900000006</v>
      </c>
      <c r="E40" s="56">
        <v>58.819408670000001</v>
      </c>
      <c r="F40" s="56">
        <v>54.025528310000006</v>
      </c>
      <c r="G40" s="56">
        <v>-4.7938803599999993</v>
      </c>
      <c r="H40" s="57">
        <v>-8.1501675525089898E-2</v>
      </c>
      <c r="I40" s="57">
        <v>3.2533335647501056E-2</v>
      </c>
    </row>
    <row r="41" spans="1:9" x14ac:dyDescent="0.25">
      <c r="A41" s="62">
        <v>14</v>
      </c>
      <c r="B41" s="55" t="s">
        <v>38</v>
      </c>
      <c r="C41" s="55" t="s">
        <v>31</v>
      </c>
      <c r="D41" s="56">
        <v>50.582665060000004</v>
      </c>
      <c r="E41" s="56">
        <v>51.203240710000003</v>
      </c>
      <c r="F41" s="56">
        <v>52.323934729999998</v>
      </c>
      <c r="G41" s="56">
        <v>1.1206940199999957</v>
      </c>
      <c r="H41" s="57">
        <v>2.1887169727152135E-2</v>
      </c>
      <c r="I41" s="57">
        <v>3.1508662371635535E-2</v>
      </c>
    </row>
    <row r="42" spans="1:9" x14ac:dyDescent="0.25">
      <c r="A42" s="62">
        <v>15</v>
      </c>
      <c r="B42" s="55" t="s">
        <v>50</v>
      </c>
      <c r="C42" s="55" t="s">
        <v>31</v>
      </c>
      <c r="D42" s="56">
        <v>40.230917779999992</v>
      </c>
      <c r="E42" s="56">
        <v>42.981347970000002</v>
      </c>
      <c r="F42" s="56">
        <v>43.178820519999995</v>
      </c>
      <c r="G42" s="56">
        <v>0.19747254999999703</v>
      </c>
      <c r="H42" s="57">
        <v>4.5943777784221273E-3</v>
      </c>
      <c r="I42" s="57">
        <v>2.6001616361433149E-2</v>
      </c>
    </row>
    <row r="43" spans="1:9" x14ac:dyDescent="0.25">
      <c r="A43" s="62">
        <v>16</v>
      </c>
      <c r="B43" s="55" t="s">
        <v>42</v>
      </c>
      <c r="C43" s="55" t="s">
        <v>31</v>
      </c>
      <c r="D43" s="56">
        <v>34.670019269999997</v>
      </c>
      <c r="E43" s="56">
        <v>40.179469259999998</v>
      </c>
      <c r="F43" s="56">
        <v>40.054062230000007</v>
      </c>
      <c r="G43" s="56">
        <v>-0.12540702999999373</v>
      </c>
      <c r="H43" s="57">
        <v>-3.1211718897651199E-3</v>
      </c>
      <c r="I43" s="57">
        <v>2.4119935359027025E-2</v>
      </c>
    </row>
    <row r="44" spans="1:9" x14ac:dyDescent="0.25">
      <c r="A44" s="62">
        <v>17</v>
      </c>
      <c r="B44" s="55" t="s">
        <v>32</v>
      </c>
      <c r="C44" s="55" t="s">
        <v>31</v>
      </c>
      <c r="D44" s="56">
        <v>35.045323930000009</v>
      </c>
      <c r="E44" s="56">
        <v>34.279645969999997</v>
      </c>
      <c r="F44" s="56">
        <v>35.497388190000002</v>
      </c>
      <c r="G44" s="56">
        <v>1.2177422200000063</v>
      </c>
      <c r="H44" s="57">
        <v>3.5523768858806752E-2</v>
      </c>
      <c r="I44" s="57">
        <v>2.1375976889450431E-2</v>
      </c>
    </row>
    <row r="45" spans="1:9" x14ac:dyDescent="0.25">
      <c r="A45" s="62">
        <v>18</v>
      </c>
      <c r="B45" s="55" t="s">
        <v>49</v>
      </c>
      <c r="C45" s="55" t="s">
        <v>31</v>
      </c>
      <c r="D45" s="56">
        <v>34.702962200000002</v>
      </c>
      <c r="E45" s="56">
        <v>34.911624889999999</v>
      </c>
      <c r="F45" s="56">
        <v>35.148855520000005</v>
      </c>
      <c r="G45" s="56">
        <v>0.23723063000000269</v>
      </c>
      <c r="H45" s="57">
        <v>6.7951758403532354E-3</v>
      </c>
      <c r="I45" s="57">
        <v>2.1166095918510791E-2</v>
      </c>
    </row>
    <row r="46" spans="1:9" x14ac:dyDescent="0.25">
      <c r="A46" s="62">
        <v>19</v>
      </c>
      <c r="B46" s="55" t="s">
        <v>51</v>
      </c>
      <c r="C46" s="55" t="s">
        <v>31</v>
      </c>
      <c r="D46" s="56">
        <v>30.239539870000005</v>
      </c>
      <c r="E46" s="56">
        <v>29.92327495</v>
      </c>
      <c r="F46" s="56">
        <v>31.998527430000003</v>
      </c>
      <c r="G46" s="56">
        <v>2.0752524800000041</v>
      </c>
      <c r="H46" s="57">
        <v>6.9352451677419227E-2</v>
      </c>
      <c r="I46" s="57">
        <v>1.9269017178926304E-2</v>
      </c>
    </row>
    <row r="47" spans="1:9" x14ac:dyDescent="0.25">
      <c r="A47" s="62">
        <v>20</v>
      </c>
      <c r="B47" s="55" t="s">
        <v>41</v>
      </c>
      <c r="C47" s="55" t="s">
        <v>31</v>
      </c>
      <c r="D47" s="56">
        <v>30.748691170000001</v>
      </c>
      <c r="E47" s="56">
        <v>30.073829100000001</v>
      </c>
      <c r="F47" s="56">
        <v>31.90598391</v>
      </c>
      <c r="G47" s="56">
        <v>1.8321548099999987</v>
      </c>
      <c r="H47" s="57">
        <v>6.0921900031678994E-2</v>
      </c>
      <c r="I47" s="57">
        <v>1.9213288905786882E-2</v>
      </c>
    </row>
    <row r="48" spans="1:9" x14ac:dyDescent="0.25">
      <c r="A48" s="62">
        <v>21</v>
      </c>
      <c r="B48" s="55" t="s">
        <v>47</v>
      </c>
      <c r="C48" s="55" t="s">
        <v>31</v>
      </c>
      <c r="D48" s="56">
        <v>25.037642930000001</v>
      </c>
      <c r="E48" s="56">
        <v>26.704548960000004</v>
      </c>
      <c r="F48" s="56">
        <v>26.071382270000004</v>
      </c>
      <c r="G48" s="56">
        <v>-0.63316669000000136</v>
      </c>
      <c r="H48" s="57">
        <v>-2.3710068683369414E-2</v>
      </c>
      <c r="I48" s="57">
        <v>1.5699782245853951E-2</v>
      </c>
    </row>
    <row r="49" spans="1:9" x14ac:dyDescent="0.25">
      <c r="A49" s="62">
        <v>22</v>
      </c>
      <c r="B49" s="55" t="s">
        <v>56</v>
      </c>
      <c r="C49" s="55" t="s">
        <v>31</v>
      </c>
      <c r="D49" s="56">
        <v>21.023179740000003</v>
      </c>
      <c r="E49" s="56">
        <v>22.825321469999999</v>
      </c>
      <c r="F49" s="56">
        <v>25.311768910000005</v>
      </c>
      <c r="G49" s="56">
        <v>2.4864474400000049</v>
      </c>
      <c r="H49" s="57">
        <v>0.10893373148185523</v>
      </c>
      <c r="I49" s="57">
        <v>1.5242354855946655E-2</v>
      </c>
    </row>
    <row r="50" spans="1:9" x14ac:dyDescent="0.25">
      <c r="A50" s="62">
        <v>23</v>
      </c>
      <c r="B50" s="55" t="s">
        <v>53</v>
      </c>
      <c r="C50" s="55" t="s">
        <v>31</v>
      </c>
      <c r="D50" s="56">
        <v>16.213842</v>
      </c>
      <c r="E50" s="56">
        <v>19.32328322</v>
      </c>
      <c r="F50" s="56">
        <v>23.328618899999999</v>
      </c>
      <c r="G50" s="56">
        <v>4.00533568</v>
      </c>
      <c r="H50" s="57">
        <v>0.20728028639845192</v>
      </c>
      <c r="I50" s="57">
        <v>1.4048132662607493E-2</v>
      </c>
    </row>
    <row r="51" spans="1:9" x14ac:dyDescent="0.25">
      <c r="A51" s="62">
        <v>24</v>
      </c>
      <c r="B51" s="55" t="s">
        <v>58</v>
      </c>
      <c r="C51" s="55" t="s">
        <v>31</v>
      </c>
      <c r="D51" s="56">
        <v>10.439836040000001</v>
      </c>
      <c r="E51" s="56">
        <v>13.03584193</v>
      </c>
      <c r="F51" s="56">
        <v>12.989371689999999</v>
      </c>
      <c r="G51" s="56">
        <v>-4.6470240000000225E-2</v>
      </c>
      <c r="H51" s="57">
        <v>-3.564805422583106E-3</v>
      </c>
      <c r="I51" s="57">
        <v>7.8219982711894738E-3</v>
      </c>
    </row>
    <row r="52" spans="1:9" x14ac:dyDescent="0.25">
      <c r="A52" s="62">
        <v>25</v>
      </c>
      <c r="B52" s="55" t="s">
        <v>294</v>
      </c>
      <c r="C52" s="55" t="s">
        <v>31</v>
      </c>
      <c r="D52" s="56">
        <v>12.339832809999999</v>
      </c>
      <c r="E52" s="56">
        <v>12.38144943</v>
      </c>
      <c r="F52" s="56">
        <v>12.440849199999999</v>
      </c>
      <c r="G52" s="56">
        <v>5.9399769999999553E-2</v>
      </c>
      <c r="H52" s="57">
        <v>4.7974811298001283E-3</v>
      </c>
      <c r="I52" s="57">
        <v>7.4916865308770715E-3</v>
      </c>
    </row>
    <row r="53" spans="1:9" x14ac:dyDescent="0.25">
      <c r="A53" s="62">
        <v>26</v>
      </c>
      <c r="B53" s="55" t="s">
        <v>63</v>
      </c>
      <c r="C53" s="55" t="s">
        <v>61</v>
      </c>
      <c r="D53" s="56">
        <v>11.775778880000001</v>
      </c>
      <c r="E53" s="56">
        <v>11.81704377</v>
      </c>
      <c r="F53" s="56">
        <v>11.858743360000002</v>
      </c>
      <c r="G53" s="56">
        <v>4.1699590000001716E-2</v>
      </c>
      <c r="H53" s="57">
        <v>3.5287666536248869E-3</v>
      </c>
      <c r="I53" s="57">
        <v>7.1411514178019234E-3</v>
      </c>
    </row>
    <row r="54" spans="1:9" x14ac:dyDescent="0.25">
      <c r="A54" s="62">
        <v>27</v>
      </c>
      <c r="B54" s="55" t="s">
        <v>62</v>
      </c>
      <c r="C54" s="55" t="s">
        <v>61</v>
      </c>
      <c r="D54" s="56">
        <v>11.503800480000001</v>
      </c>
      <c r="E54" s="56">
        <v>11.51732331</v>
      </c>
      <c r="F54" s="56">
        <v>11.517323309999998</v>
      </c>
      <c r="G54" s="56">
        <v>-1.8626451492309569E-15</v>
      </c>
      <c r="H54" s="57">
        <v>-1.6172552416008864E-16</v>
      </c>
      <c r="I54" s="57">
        <v>6.9355535563668377E-3</v>
      </c>
    </row>
    <row r="55" spans="1:9" x14ac:dyDescent="0.25">
      <c r="A55" s="62">
        <v>28</v>
      </c>
      <c r="B55" s="55" t="s">
        <v>54</v>
      </c>
      <c r="C55" s="55" t="s">
        <v>31</v>
      </c>
      <c r="D55" s="56">
        <v>8.8603084699999997</v>
      </c>
      <c r="E55" s="56">
        <v>8.8685845899999993</v>
      </c>
      <c r="F55" s="56">
        <v>8.626172519999999</v>
      </c>
      <c r="G55" s="56">
        <v>-0.24241207000000028</v>
      </c>
      <c r="H55" s="57">
        <v>-2.7333794647833459E-2</v>
      </c>
      <c r="I55" s="57">
        <v>5.1945473690900397E-3</v>
      </c>
    </row>
    <row r="56" spans="1:9" x14ac:dyDescent="0.25">
      <c r="A56" s="62">
        <v>29</v>
      </c>
      <c r="B56" s="55" t="s">
        <v>67</v>
      </c>
      <c r="C56" s="55" t="s">
        <v>61</v>
      </c>
      <c r="D56" s="56">
        <v>6.7603564199999999</v>
      </c>
      <c r="E56" s="56">
        <v>6.7844683300000002</v>
      </c>
      <c r="F56" s="56">
        <v>6.8323217300000003</v>
      </c>
      <c r="G56" s="56">
        <v>4.7853400000000372E-2</v>
      </c>
      <c r="H56" s="57">
        <v>7.0533751021283593E-3</v>
      </c>
      <c r="I56" s="57">
        <v>4.1143182315287402E-3</v>
      </c>
    </row>
    <row r="57" spans="1:9" x14ac:dyDescent="0.25">
      <c r="A57" s="62">
        <v>30</v>
      </c>
      <c r="B57" s="55" t="s">
        <v>71</v>
      </c>
      <c r="C57" s="55" t="s">
        <v>61</v>
      </c>
      <c r="D57" s="56">
        <v>5.3788537300000003</v>
      </c>
      <c r="E57" s="56">
        <v>5.8216239799999991</v>
      </c>
      <c r="F57" s="56">
        <v>6.3706856999999992</v>
      </c>
      <c r="G57" s="56">
        <v>0.54906171999999975</v>
      </c>
      <c r="H57" s="57">
        <v>9.4314184819611069E-2</v>
      </c>
      <c r="I57" s="57">
        <v>3.8363281705191929E-3</v>
      </c>
    </row>
    <row r="58" spans="1:9" x14ac:dyDescent="0.25">
      <c r="A58" s="62">
        <v>31</v>
      </c>
      <c r="B58" s="55" t="s">
        <v>72</v>
      </c>
      <c r="C58" s="55" t="s">
        <v>61</v>
      </c>
      <c r="D58" s="56">
        <v>5.2549719399999999</v>
      </c>
      <c r="E58" s="56">
        <v>5.102037160000001</v>
      </c>
      <c r="F58" s="56">
        <v>4.9122546800000002</v>
      </c>
      <c r="G58" s="56">
        <v>-0.18978248000000045</v>
      </c>
      <c r="H58" s="57">
        <v>-3.7197392737139609E-2</v>
      </c>
      <c r="I58" s="57">
        <v>2.9580836187929893E-3</v>
      </c>
    </row>
    <row r="59" spans="1:9" x14ac:dyDescent="0.25">
      <c r="A59" s="62">
        <v>32</v>
      </c>
      <c r="B59" s="55" t="s">
        <v>64</v>
      </c>
      <c r="C59" s="55" t="s">
        <v>61</v>
      </c>
      <c r="D59" s="56">
        <v>4.6961241200000012</v>
      </c>
      <c r="E59" s="56">
        <v>4.8938462799999991</v>
      </c>
      <c r="F59" s="56">
        <v>4.8858775899999998</v>
      </c>
      <c r="G59" s="56">
        <v>-7.9686899999994783E-3</v>
      </c>
      <c r="H59" s="57">
        <v>-1.6283081944289185E-3</v>
      </c>
      <c r="I59" s="57">
        <v>2.9421997440911936E-3</v>
      </c>
    </row>
    <row r="60" spans="1:9" x14ac:dyDescent="0.25">
      <c r="A60" s="62">
        <v>33</v>
      </c>
      <c r="B60" s="55" t="s">
        <v>65</v>
      </c>
      <c r="C60" s="55" t="s">
        <v>61</v>
      </c>
      <c r="D60" s="56">
        <v>5.848428010000001</v>
      </c>
      <c r="E60" s="56">
        <v>5.3654886900000003</v>
      </c>
      <c r="F60" s="56">
        <v>4.8604864599999997</v>
      </c>
      <c r="G60" s="56">
        <v>-0.50500223000000044</v>
      </c>
      <c r="H60" s="57">
        <v>-9.412045373261245E-2</v>
      </c>
      <c r="I60" s="57">
        <v>2.9269095992171001E-3</v>
      </c>
    </row>
    <row r="61" spans="1:9" x14ac:dyDescent="0.25">
      <c r="A61" s="62">
        <v>34</v>
      </c>
      <c r="B61" s="55" t="s">
        <v>55</v>
      </c>
      <c r="C61" s="55" t="s">
        <v>31</v>
      </c>
      <c r="D61" s="56">
        <v>4.3</v>
      </c>
      <c r="E61" s="56">
        <v>4.3</v>
      </c>
      <c r="F61" s="56">
        <v>4.3</v>
      </c>
      <c r="G61" s="56">
        <v>0</v>
      </c>
      <c r="H61" s="57">
        <v>0</v>
      </c>
      <c r="I61" s="57">
        <v>2.5893933416355061E-3</v>
      </c>
    </row>
    <row r="62" spans="1:9" x14ac:dyDescent="0.25">
      <c r="A62" s="62">
        <v>35</v>
      </c>
      <c r="B62" s="55" t="s">
        <v>52</v>
      </c>
      <c r="C62" s="55" t="s">
        <v>31</v>
      </c>
      <c r="D62" s="56">
        <v>4.1603273099999996</v>
      </c>
      <c r="E62" s="56">
        <v>4.2605030800000003</v>
      </c>
      <c r="F62" s="56">
        <v>3.9568228700000003</v>
      </c>
      <c r="G62" s="56">
        <v>-0.30368020999999995</v>
      </c>
      <c r="H62" s="57">
        <v>-7.1278016773549654E-2</v>
      </c>
      <c r="I62" s="57">
        <v>2.3827373938625799E-3</v>
      </c>
    </row>
    <row r="63" spans="1:9" x14ac:dyDescent="0.25">
      <c r="A63" s="62">
        <v>36</v>
      </c>
      <c r="B63" s="55" t="s">
        <v>57</v>
      </c>
      <c r="C63" s="55" t="s">
        <v>31</v>
      </c>
      <c r="D63" s="56">
        <v>3.1173180500000002</v>
      </c>
      <c r="E63" s="56">
        <v>3.1286462599999996</v>
      </c>
      <c r="F63" s="56">
        <v>3.6431341399999995</v>
      </c>
      <c r="G63" s="56">
        <v>0.5144878799999999</v>
      </c>
      <c r="H63" s="57">
        <v>0.16444424752576531</v>
      </c>
      <c r="I63" s="57">
        <v>2.1938389034420916E-3</v>
      </c>
    </row>
    <row r="64" spans="1:9" x14ac:dyDescent="0.25">
      <c r="A64" s="62">
        <v>37</v>
      </c>
      <c r="B64" s="55" t="s">
        <v>59</v>
      </c>
      <c r="C64" s="55" t="s">
        <v>31</v>
      </c>
      <c r="D64" s="56">
        <v>2.5424809100000001</v>
      </c>
      <c r="E64" s="56">
        <v>3.0656701800000001</v>
      </c>
      <c r="F64" s="56">
        <v>3.3698628900000003</v>
      </c>
      <c r="G64" s="56">
        <v>0.30419270999999998</v>
      </c>
      <c r="H64" s="57">
        <v>9.9225517469070976E-2</v>
      </c>
      <c r="I64" s="57">
        <v>2.0292791929280426E-3</v>
      </c>
    </row>
    <row r="65" spans="1:9" x14ac:dyDescent="0.25">
      <c r="A65" s="62">
        <v>38</v>
      </c>
      <c r="B65" s="55" t="s">
        <v>60</v>
      </c>
      <c r="C65" s="55" t="s">
        <v>31</v>
      </c>
      <c r="D65" s="56">
        <v>2.2000000000000002</v>
      </c>
      <c r="E65" s="56">
        <v>2.2450000000000001</v>
      </c>
      <c r="F65" s="56">
        <v>3.2450000000000001</v>
      </c>
      <c r="G65" s="56">
        <v>1</v>
      </c>
      <c r="H65" s="57">
        <v>0.44543429844097998</v>
      </c>
      <c r="I65" s="57">
        <v>1.9540886961877247E-3</v>
      </c>
    </row>
    <row r="66" spans="1:9" x14ac:dyDescent="0.25">
      <c r="A66" s="62">
        <v>39</v>
      </c>
      <c r="B66" s="55" t="s">
        <v>70</v>
      </c>
      <c r="C66" s="55" t="s">
        <v>61</v>
      </c>
      <c r="D66" s="56">
        <v>3.2312262700000001</v>
      </c>
      <c r="E66" s="56">
        <v>4.7138363500000002</v>
      </c>
      <c r="F66" s="56">
        <v>3.2273278299999997</v>
      </c>
      <c r="G66" s="56">
        <v>-1.486508520000001</v>
      </c>
      <c r="H66" s="57">
        <v>-0.31535004816193946</v>
      </c>
      <c r="I66" s="57">
        <v>1.943446789366736E-3</v>
      </c>
    </row>
    <row r="67" spans="1:9" x14ac:dyDescent="0.25">
      <c r="A67" s="62">
        <v>40</v>
      </c>
      <c r="B67" s="55" t="s">
        <v>307</v>
      </c>
      <c r="C67" s="55" t="s">
        <v>61</v>
      </c>
      <c r="D67" s="56">
        <v>4.8309100799999989</v>
      </c>
      <c r="E67" s="56">
        <v>3.4905921699999998</v>
      </c>
      <c r="F67" s="56">
        <v>3.0630727000000002</v>
      </c>
      <c r="G67" s="56">
        <v>-0.42751946999999973</v>
      </c>
      <c r="H67" s="57">
        <v>-0.12247763393109305</v>
      </c>
      <c r="I67" s="57">
        <v>1.8445348963547657E-3</v>
      </c>
    </row>
    <row r="68" spans="1:9" x14ac:dyDescent="0.25">
      <c r="A68" s="62">
        <v>41</v>
      </c>
      <c r="B68" s="55" t="s">
        <v>69</v>
      </c>
      <c r="C68" s="55" t="s">
        <v>61</v>
      </c>
      <c r="D68" s="56">
        <v>2.9948161600000001</v>
      </c>
      <c r="E68" s="56">
        <v>3.0217397500000001</v>
      </c>
      <c r="F68" s="56">
        <v>3.0360807399999996</v>
      </c>
      <c r="G68" s="56">
        <v>1.4340989999999759E-2</v>
      </c>
      <c r="H68" s="57">
        <v>4.7459381636025264E-3</v>
      </c>
      <c r="I68" s="57">
        <v>1.8282807564706509E-3</v>
      </c>
    </row>
    <row r="69" spans="1:9" x14ac:dyDescent="0.25">
      <c r="A69" s="62">
        <v>42</v>
      </c>
      <c r="B69" s="55" t="s">
        <v>308</v>
      </c>
      <c r="C69" s="55" t="s">
        <v>73</v>
      </c>
      <c r="D69" s="56">
        <v>1.8635038900000001</v>
      </c>
      <c r="E69" s="56">
        <v>2.0672187700000002</v>
      </c>
      <c r="F69" s="56">
        <v>2.0785915699999999</v>
      </c>
      <c r="G69" s="56">
        <v>1.1372799999999813E-2</v>
      </c>
      <c r="H69" s="57">
        <v>5.50149803448225E-3</v>
      </c>
      <c r="I69" s="57">
        <v>1.2516956212413237E-3</v>
      </c>
    </row>
    <row r="70" spans="1:9" x14ac:dyDescent="0.25">
      <c r="A70" s="62">
        <v>43</v>
      </c>
      <c r="B70" s="55" t="s">
        <v>66</v>
      </c>
      <c r="C70" s="55" t="s">
        <v>61</v>
      </c>
      <c r="D70" s="56">
        <v>1.26596964</v>
      </c>
      <c r="E70" s="56">
        <v>1.2742258700000002</v>
      </c>
      <c r="F70" s="56">
        <v>1.2847251799999999</v>
      </c>
      <c r="G70" s="56">
        <v>1.0499309999999823E-2</v>
      </c>
      <c r="H70" s="57">
        <v>8.2397557977690588E-3</v>
      </c>
      <c r="I70" s="57">
        <v>7.7364158765662252E-4</v>
      </c>
    </row>
    <row r="71" spans="1:9" x14ac:dyDescent="0.25">
      <c r="A71" s="62">
        <v>44</v>
      </c>
      <c r="B71" s="55" t="s">
        <v>74</v>
      </c>
      <c r="C71" s="55" t="s">
        <v>61</v>
      </c>
      <c r="D71" s="56">
        <v>1.3</v>
      </c>
      <c r="E71" s="56">
        <v>1.3</v>
      </c>
      <c r="F71" s="56">
        <v>1.25</v>
      </c>
      <c r="G71" s="56">
        <v>-0.05</v>
      </c>
      <c r="H71" s="57">
        <v>-3.8461538461538464E-2</v>
      </c>
      <c r="I71" s="57">
        <v>7.5273062256846104E-4</v>
      </c>
    </row>
    <row r="72" spans="1:9" x14ac:dyDescent="0.25">
      <c r="A72" s="62">
        <v>45</v>
      </c>
      <c r="B72" s="55" t="s">
        <v>75</v>
      </c>
      <c r="C72" s="55" t="s">
        <v>73</v>
      </c>
      <c r="D72" s="56">
        <v>0.38845000000000002</v>
      </c>
      <c r="E72" s="56">
        <v>0.38845000000000002</v>
      </c>
      <c r="F72" s="56">
        <v>0.38845000000000002</v>
      </c>
      <c r="G72" s="56">
        <v>0</v>
      </c>
      <c r="H72" s="57">
        <v>0</v>
      </c>
      <c r="I72" s="57">
        <v>2.3391856826937495E-4</v>
      </c>
    </row>
    <row r="73" spans="1:9" x14ac:dyDescent="0.25">
      <c r="A73" s="62">
        <v>46</v>
      </c>
      <c r="B73" s="55" t="s">
        <v>68</v>
      </c>
      <c r="C73" s="55" t="s">
        <v>61</v>
      </c>
      <c r="D73" s="56">
        <v>8.668221000000001E-2</v>
      </c>
      <c r="E73" s="56">
        <v>8.668221000000001E-2</v>
      </c>
      <c r="F73" s="56">
        <v>8.6697509999999992E-2</v>
      </c>
      <c r="G73" s="56">
        <v>1.5299999999988358E-5</v>
      </c>
      <c r="H73" s="57">
        <v>1.7650680572159336E-4</v>
      </c>
      <c r="I73" s="57">
        <v>5.2207896541948296E-5</v>
      </c>
    </row>
    <row r="74" spans="1:9" x14ac:dyDescent="0.25">
      <c r="A74" s="82" t="s">
        <v>76</v>
      </c>
      <c r="B74" s="82"/>
      <c r="C74" s="58" t="s">
        <v>77</v>
      </c>
      <c r="D74" s="59">
        <v>1590.2440113599998</v>
      </c>
      <c r="E74" s="59">
        <v>1626.4236524999997</v>
      </c>
      <c r="F74" s="59">
        <v>1660.6206291100007</v>
      </c>
      <c r="G74" s="59">
        <v>34.196976610000846</v>
      </c>
      <c r="H74" s="60">
        <v>2.1025872660813912E-2</v>
      </c>
    </row>
  </sheetData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112</v>
      </c>
      <c r="B2" s="33"/>
      <c r="C2" s="33"/>
    </row>
    <row r="3" spans="1:3" x14ac:dyDescent="0.25">
      <c r="A3"/>
    </row>
    <row r="4" spans="1:3" x14ac:dyDescent="0.25">
      <c r="A4"/>
    </row>
    <row r="24" spans="1:9" ht="15.75" x14ac:dyDescent="0.25">
      <c r="A24" s="83" t="s">
        <v>113</v>
      </c>
      <c r="B24" s="83"/>
      <c r="C24" s="83"/>
      <c r="D24" s="83"/>
    </row>
    <row r="25" spans="1:9" x14ac:dyDescent="0.25">
      <c r="A25" s="2" t="s">
        <v>24</v>
      </c>
    </row>
    <row r="26" spans="1:9" ht="15" customHeight="1" x14ac:dyDescent="0.25">
      <c r="B26"/>
      <c r="C26"/>
      <c r="G26" s="81" t="s">
        <v>311</v>
      </c>
      <c r="H26" s="81"/>
      <c r="I26" s="81"/>
    </row>
    <row r="27" spans="1:9" x14ac:dyDescent="0.25">
      <c r="A27" s="54" t="s">
        <v>25</v>
      </c>
      <c r="B27" s="54" t="s">
        <v>27</v>
      </c>
      <c r="C27" s="54" t="s">
        <v>26</v>
      </c>
      <c r="D27" s="54" t="s">
        <v>305</v>
      </c>
      <c r="E27" s="54" t="s">
        <v>306</v>
      </c>
      <c r="F27" s="54" t="s">
        <v>312</v>
      </c>
      <c r="G27" s="54" t="s">
        <v>28</v>
      </c>
      <c r="H27" s="54" t="s">
        <v>29</v>
      </c>
      <c r="I27" s="54" t="s">
        <v>30</v>
      </c>
    </row>
    <row r="28" spans="1:9" x14ac:dyDescent="0.25">
      <c r="A28" s="62">
        <v>1</v>
      </c>
      <c r="B28" s="55" t="s">
        <v>32</v>
      </c>
      <c r="C28" s="55" t="s">
        <v>31</v>
      </c>
      <c r="D28" s="56">
        <v>1034.3361996799999</v>
      </c>
      <c r="E28" s="56">
        <v>1019.2216353899998</v>
      </c>
      <c r="F28" s="56">
        <v>1012.6850438600001</v>
      </c>
      <c r="G28" s="56">
        <v>-6.5365915299998525</v>
      </c>
      <c r="H28" s="57">
        <v>-6.413317087307178E-3</v>
      </c>
      <c r="I28" s="57">
        <v>0.10297048529435544</v>
      </c>
    </row>
    <row r="29" spans="1:9" x14ac:dyDescent="0.25">
      <c r="A29" s="62">
        <v>2</v>
      </c>
      <c r="B29" s="55" t="s">
        <v>34</v>
      </c>
      <c r="C29" s="55" t="s">
        <v>31</v>
      </c>
      <c r="D29" s="56">
        <v>791.95582862000037</v>
      </c>
      <c r="E29" s="56">
        <v>787.69254925000018</v>
      </c>
      <c r="F29" s="56">
        <v>783.4163448700001</v>
      </c>
      <c r="G29" s="56">
        <v>-4.2762043800001148</v>
      </c>
      <c r="H29" s="57">
        <v>-5.428773426982004E-3</v>
      </c>
      <c r="I29" s="57">
        <v>7.9658292287316732E-2</v>
      </c>
    </row>
    <row r="30" spans="1:9" x14ac:dyDescent="0.25">
      <c r="A30" s="62">
        <v>3</v>
      </c>
      <c r="B30" s="55" t="s">
        <v>35</v>
      </c>
      <c r="C30" s="55" t="s">
        <v>31</v>
      </c>
      <c r="D30" s="56">
        <v>740.26528250000013</v>
      </c>
      <c r="E30" s="56">
        <v>745.07709463000003</v>
      </c>
      <c r="F30" s="56">
        <v>747.36271960000067</v>
      </c>
      <c r="G30" s="56">
        <v>2.2856249700006246</v>
      </c>
      <c r="H30" s="57">
        <v>3.0676355325829066E-3</v>
      </c>
      <c r="I30" s="57">
        <v>7.599233581528067E-2</v>
      </c>
    </row>
    <row r="31" spans="1:9" x14ac:dyDescent="0.25">
      <c r="A31" s="62">
        <v>4</v>
      </c>
      <c r="B31" s="55" t="s">
        <v>33</v>
      </c>
      <c r="C31" s="55" t="s">
        <v>31</v>
      </c>
      <c r="D31" s="56">
        <v>542.73255426000003</v>
      </c>
      <c r="E31" s="56">
        <v>530.67550107999989</v>
      </c>
      <c r="F31" s="56">
        <v>525.32277341000008</v>
      </c>
      <c r="G31" s="56">
        <v>-5.3527276699998971</v>
      </c>
      <c r="H31" s="57">
        <v>-1.0086630453273869E-2</v>
      </c>
      <c r="I31" s="57">
        <v>5.3415167175790292E-2</v>
      </c>
    </row>
    <row r="32" spans="1:9" x14ac:dyDescent="0.25">
      <c r="A32" s="62">
        <v>5</v>
      </c>
      <c r="B32" s="55" t="s">
        <v>41</v>
      </c>
      <c r="C32" s="55" t="s">
        <v>31</v>
      </c>
      <c r="D32" s="56">
        <v>453.49753278000014</v>
      </c>
      <c r="E32" s="56">
        <v>450.53733810999978</v>
      </c>
      <c r="F32" s="56">
        <v>445.22523290000009</v>
      </c>
      <c r="G32" s="56">
        <v>-5.3121052099996806</v>
      </c>
      <c r="H32" s="57">
        <v>-1.1790599270382153E-2</v>
      </c>
      <c r="I32" s="57">
        <v>4.5270796260859308E-2</v>
      </c>
    </row>
    <row r="33" spans="1:9" x14ac:dyDescent="0.25">
      <c r="A33" s="62">
        <v>6</v>
      </c>
      <c r="B33" s="55" t="s">
        <v>38</v>
      </c>
      <c r="C33" s="55" t="s">
        <v>31</v>
      </c>
      <c r="D33" s="56">
        <v>408.07948540999996</v>
      </c>
      <c r="E33" s="56">
        <v>410.32683241000001</v>
      </c>
      <c r="F33" s="56">
        <v>411.02405682000017</v>
      </c>
      <c r="G33" s="56">
        <v>0.69722441000014546</v>
      </c>
      <c r="H33" s="57">
        <v>1.6991928261310396E-3</v>
      </c>
      <c r="I33" s="57">
        <v>4.1793198048120074E-2</v>
      </c>
    </row>
    <row r="34" spans="1:9" x14ac:dyDescent="0.25">
      <c r="A34" s="62">
        <v>7</v>
      </c>
      <c r="B34" s="55" t="s">
        <v>39</v>
      </c>
      <c r="C34" s="55" t="s">
        <v>31</v>
      </c>
      <c r="D34" s="56">
        <v>412.81673735000004</v>
      </c>
      <c r="E34" s="56">
        <v>411.20631580999992</v>
      </c>
      <c r="F34" s="56">
        <v>407.96027595999999</v>
      </c>
      <c r="G34" s="56">
        <v>-3.2460398499999643</v>
      </c>
      <c r="H34" s="57">
        <v>-7.893944536347574E-3</v>
      </c>
      <c r="I34" s="57">
        <v>4.1481670783150029E-2</v>
      </c>
    </row>
    <row r="35" spans="1:9" x14ac:dyDescent="0.25">
      <c r="A35" s="62">
        <v>8</v>
      </c>
      <c r="B35" s="55" t="s">
        <v>36</v>
      </c>
      <c r="C35" s="55" t="s">
        <v>31</v>
      </c>
      <c r="D35" s="56">
        <v>416.7173223799997</v>
      </c>
      <c r="E35" s="56">
        <v>412.56520825999996</v>
      </c>
      <c r="F35" s="56">
        <v>407.36894198999983</v>
      </c>
      <c r="G35" s="56">
        <v>-5.1962662700001596</v>
      </c>
      <c r="H35" s="57">
        <v>-1.2595018110992662E-2</v>
      </c>
      <c r="I35" s="57">
        <v>4.1421543553829189E-2</v>
      </c>
    </row>
    <row r="36" spans="1:9" x14ac:dyDescent="0.25">
      <c r="A36" s="62">
        <v>9</v>
      </c>
      <c r="B36" s="55" t="s">
        <v>37</v>
      </c>
      <c r="C36" s="55" t="s">
        <v>31</v>
      </c>
      <c r="D36" s="56">
        <v>392.57066633999955</v>
      </c>
      <c r="E36" s="56">
        <v>390.32888723000013</v>
      </c>
      <c r="F36" s="56">
        <v>387.67511371000001</v>
      </c>
      <c r="G36" s="56">
        <v>-2.6537735200001595</v>
      </c>
      <c r="H36" s="57">
        <v>-6.7988140432876333E-3</v>
      </c>
      <c r="I36" s="57">
        <v>3.9419062064060456E-2</v>
      </c>
    </row>
    <row r="37" spans="1:9" x14ac:dyDescent="0.25">
      <c r="A37" s="62">
        <v>10</v>
      </c>
      <c r="B37" s="55" t="s">
        <v>43</v>
      </c>
      <c r="C37" s="55" t="s">
        <v>31</v>
      </c>
      <c r="D37" s="56">
        <v>364.24473788999973</v>
      </c>
      <c r="E37" s="56">
        <v>362.09916252999994</v>
      </c>
      <c r="F37" s="56">
        <v>360.50862189000026</v>
      </c>
      <c r="G37" s="56">
        <v>-1.5905406399996878</v>
      </c>
      <c r="H37" s="57">
        <v>-4.3925554229027278E-3</v>
      </c>
      <c r="I37" s="57">
        <v>3.6656755201318607E-2</v>
      </c>
    </row>
    <row r="38" spans="1:9" x14ac:dyDescent="0.25">
      <c r="A38" s="62">
        <v>11</v>
      </c>
      <c r="B38" s="55" t="s">
        <v>42</v>
      </c>
      <c r="C38" s="55" t="s">
        <v>31</v>
      </c>
      <c r="D38" s="56">
        <v>344.41741942000004</v>
      </c>
      <c r="E38" s="56">
        <v>342.4108712200001</v>
      </c>
      <c r="F38" s="56">
        <v>340.78274501999994</v>
      </c>
      <c r="G38" s="56">
        <v>-1.6281262000001668</v>
      </c>
      <c r="H38" s="57">
        <v>-4.7548905039118648E-3</v>
      </c>
      <c r="I38" s="57">
        <v>3.4651014989713944E-2</v>
      </c>
    </row>
    <row r="39" spans="1:9" x14ac:dyDescent="0.25">
      <c r="A39" s="62">
        <v>12</v>
      </c>
      <c r="B39" s="55" t="s">
        <v>295</v>
      </c>
      <c r="C39" s="55" t="s">
        <v>31</v>
      </c>
      <c r="D39" s="56">
        <v>328.39832068999999</v>
      </c>
      <c r="E39" s="56">
        <v>327.89877785000004</v>
      </c>
      <c r="F39" s="56">
        <v>328.0289421999999</v>
      </c>
      <c r="G39" s="56">
        <v>0.13016434999990464</v>
      </c>
      <c r="H39" s="57">
        <v>3.9696503553132906E-4</v>
      </c>
      <c r="I39" s="57">
        <v>3.3354199880528353E-2</v>
      </c>
    </row>
    <row r="40" spans="1:9" x14ac:dyDescent="0.25">
      <c r="A40" s="62">
        <v>13</v>
      </c>
      <c r="B40" s="55" t="s">
        <v>40</v>
      </c>
      <c r="C40" s="55" t="s">
        <v>31</v>
      </c>
      <c r="D40" s="56">
        <v>311.73226115000011</v>
      </c>
      <c r="E40" s="56">
        <v>306.99595635999981</v>
      </c>
      <c r="F40" s="56">
        <v>302.39656099000001</v>
      </c>
      <c r="G40" s="56">
        <v>-4.5993953699998258</v>
      </c>
      <c r="H40" s="57">
        <v>-1.4981941210347179E-2</v>
      </c>
      <c r="I40" s="57">
        <v>3.0747882399642861E-2</v>
      </c>
    </row>
    <row r="41" spans="1:9" x14ac:dyDescent="0.25">
      <c r="A41" s="62">
        <v>14</v>
      </c>
      <c r="B41" s="55" t="s">
        <v>44</v>
      </c>
      <c r="C41" s="55" t="s">
        <v>31</v>
      </c>
      <c r="D41" s="56">
        <v>265.27300865000001</v>
      </c>
      <c r="E41" s="56">
        <v>265.00284244000017</v>
      </c>
      <c r="F41" s="56">
        <v>260.16553105999998</v>
      </c>
      <c r="G41" s="56">
        <v>-4.8373113800001741</v>
      </c>
      <c r="H41" s="57">
        <v>-1.8253809413743927E-2</v>
      </c>
      <c r="I41" s="57">
        <v>2.6453803334549331E-2</v>
      </c>
    </row>
    <row r="42" spans="1:9" x14ac:dyDescent="0.25">
      <c r="A42" s="62">
        <v>15</v>
      </c>
      <c r="B42" s="55" t="s">
        <v>46</v>
      </c>
      <c r="C42" s="55" t="s">
        <v>31</v>
      </c>
      <c r="D42" s="56">
        <v>251.2844413899999</v>
      </c>
      <c r="E42" s="56">
        <v>249.76711230000009</v>
      </c>
      <c r="F42" s="56">
        <v>250.62350743999997</v>
      </c>
      <c r="G42" s="56">
        <v>0.85639513999986649</v>
      </c>
      <c r="H42" s="57">
        <v>3.428774637756286E-3</v>
      </c>
      <c r="I42" s="57">
        <v>2.5483564059466841E-2</v>
      </c>
    </row>
    <row r="43" spans="1:9" x14ac:dyDescent="0.25">
      <c r="A43" s="62">
        <v>16</v>
      </c>
      <c r="B43" s="55" t="s">
        <v>45</v>
      </c>
      <c r="C43" s="55" t="s">
        <v>31</v>
      </c>
      <c r="D43" s="56">
        <v>255.65586323000005</v>
      </c>
      <c r="E43" s="56">
        <v>253.08081023999995</v>
      </c>
      <c r="F43" s="56">
        <v>249.37804369</v>
      </c>
      <c r="G43" s="56">
        <v>-3.7027665499999523</v>
      </c>
      <c r="H43" s="57">
        <v>-1.4630767723908299E-2</v>
      </c>
      <c r="I43" s="57">
        <v>2.535692448131607E-2</v>
      </c>
    </row>
    <row r="44" spans="1:9" x14ac:dyDescent="0.25">
      <c r="A44" s="62">
        <v>17</v>
      </c>
      <c r="B44" s="55" t="s">
        <v>47</v>
      </c>
      <c r="C44" s="55" t="s">
        <v>31</v>
      </c>
      <c r="D44" s="56">
        <v>221.7856242</v>
      </c>
      <c r="E44" s="56">
        <v>222.25414355999999</v>
      </c>
      <c r="F44" s="56">
        <v>221.78635527000006</v>
      </c>
      <c r="G44" s="56">
        <v>-0.46778828999993205</v>
      </c>
      <c r="H44" s="57">
        <v>-2.1047449667621039E-3</v>
      </c>
      <c r="I44" s="57">
        <v>2.2551383346958394E-2</v>
      </c>
    </row>
    <row r="45" spans="1:9" x14ac:dyDescent="0.25">
      <c r="A45" s="62">
        <v>18</v>
      </c>
      <c r="B45" s="55" t="s">
        <v>50</v>
      </c>
      <c r="C45" s="55" t="s">
        <v>31</v>
      </c>
      <c r="D45" s="56">
        <v>216.29149882000002</v>
      </c>
      <c r="E45" s="56">
        <v>214.94678834000001</v>
      </c>
      <c r="F45" s="56">
        <v>213.66469364</v>
      </c>
      <c r="G45" s="56">
        <v>-1.2820947000000178</v>
      </c>
      <c r="H45" s="57">
        <v>-5.9647074045694384E-3</v>
      </c>
      <c r="I45" s="57">
        <v>2.1725567418789844E-2</v>
      </c>
    </row>
    <row r="46" spans="1:9" x14ac:dyDescent="0.25">
      <c r="A46" s="62">
        <v>19</v>
      </c>
      <c r="B46" s="55" t="s">
        <v>49</v>
      </c>
      <c r="C46" s="55" t="s">
        <v>31</v>
      </c>
      <c r="D46" s="56">
        <v>215.40238157000007</v>
      </c>
      <c r="E46" s="56">
        <v>213.80655250000001</v>
      </c>
      <c r="F46" s="56">
        <v>211.40703295000006</v>
      </c>
      <c r="G46" s="56">
        <v>-2.3995195499999524</v>
      </c>
      <c r="H46" s="57">
        <v>-1.122285319108708E-2</v>
      </c>
      <c r="I46" s="57">
        <v>2.1496006986068156E-2</v>
      </c>
    </row>
    <row r="47" spans="1:9" x14ac:dyDescent="0.25">
      <c r="A47" s="62">
        <v>20</v>
      </c>
      <c r="B47" s="55" t="s">
        <v>294</v>
      </c>
      <c r="C47" s="55" t="s">
        <v>31</v>
      </c>
      <c r="D47" s="56">
        <v>205.50711339000003</v>
      </c>
      <c r="E47" s="56">
        <v>207.04327213999994</v>
      </c>
      <c r="F47" s="56">
        <v>209.40393800000007</v>
      </c>
      <c r="G47" s="56">
        <v>2.3606658600001036</v>
      </c>
      <c r="H47" s="57">
        <v>1.1401799419030878E-2</v>
      </c>
      <c r="I47" s="57">
        <v>2.1292330966220976E-2</v>
      </c>
    </row>
    <row r="48" spans="1:9" x14ac:dyDescent="0.25">
      <c r="A48" s="62">
        <v>21</v>
      </c>
      <c r="B48" s="55" t="s">
        <v>51</v>
      </c>
      <c r="C48" s="55" t="s">
        <v>31</v>
      </c>
      <c r="D48" s="56">
        <v>180.68649023000003</v>
      </c>
      <c r="E48" s="56">
        <v>177.64654810999994</v>
      </c>
      <c r="F48" s="56">
        <v>175.49577227000009</v>
      </c>
      <c r="G48" s="56">
        <v>-2.1507758399998544</v>
      </c>
      <c r="H48" s="57">
        <v>-1.2107051124168646E-2</v>
      </c>
      <c r="I48" s="57">
        <v>1.7844526239737604E-2</v>
      </c>
    </row>
    <row r="49" spans="1:9" x14ac:dyDescent="0.25">
      <c r="A49" s="62">
        <v>22</v>
      </c>
      <c r="B49" s="55" t="s">
        <v>48</v>
      </c>
      <c r="C49" s="55" t="s">
        <v>31</v>
      </c>
      <c r="D49" s="56">
        <v>167.62949956999998</v>
      </c>
      <c r="E49" s="56">
        <v>165.35528531999995</v>
      </c>
      <c r="F49" s="56">
        <v>162.91764611000002</v>
      </c>
      <c r="G49" s="56">
        <v>-2.4376392099999489</v>
      </c>
      <c r="H49" s="57">
        <v>-1.4741828211191219E-2</v>
      </c>
      <c r="I49" s="57">
        <v>1.6565574049575812E-2</v>
      </c>
    </row>
    <row r="50" spans="1:9" x14ac:dyDescent="0.25">
      <c r="A50" s="62">
        <v>23</v>
      </c>
      <c r="B50" s="55" t="s">
        <v>52</v>
      </c>
      <c r="C50" s="55" t="s">
        <v>31</v>
      </c>
      <c r="D50" s="56">
        <v>132.83054255000005</v>
      </c>
      <c r="E50" s="56">
        <v>133.11125787000012</v>
      </c>
      <c r="F50" s="56">
        <v>132.30388927999994</v>
      </c>
      <c r="G50" s="56">
        <v>-0.80736859000018235</v>
      </c>
      <c r="H50" s="57">
        <v>-6.0653666933917737E-3</v>
      </c>
      <c r="I50" s="57">
        <v>1.345274699976279E-2</v>
      </c>
    </row>
    <row r="51" spans="1:9" x14ac:dyDescent="0.25">
      <c r="A51" s="62">
        <v>24</v>
      </c>
      <c r="B51" s="55" t="s">
        <v>54</v>
      </c>
      <c r="C51" s="55" t="s">
        <v>31</v>
      </c>
      <c r="D51" s="56">
        <v>108.91852113999995</v>
      </c>
      <c r="E51" s="56">
        <v>110.03051909</v>
      </c>
      <c r="F51" s="56">
        <v>109.65910915000005</v>
      </c>
      <c r="G51" s="56">
        <v>-0.37140993999995292</v>
      </c>
      <c r="H51" s="57">
        <v>-3.3755174752575358E-3</v>
      </c>
      <c r="I51" s="57">
        <v>1.1150210773413207E-2</v>
      </c>
    </row>
    <row r="52" spans="1:9" x14ac:dyDescent="0.25">
      <c r="A52" s="62">
        <v>25</v>
      </c>
      <c r="B52" s="55" t="s">
        <v>53</v>
      </c>
      <c r="C52" s="55" t="s">
        <v>31</v>
      </c>
      <c r="D52" s="56">
        <v>111.74718675999995</v>
      </c>
      <c r="E52" s="56">
        <v>110.46514519000004</v>
      </c>
      <c r="F52" s="56">
        <v>109.05906493000008</v>
      </c>
      <c r="G52" s="56">
        <v>-1.4060802599999607</v>
      </c>
      <c r="H52" s="57">
        <v>-1.272872323284872E-2</v>
      </c>
      <c r="I52" s="57">
        <v>1.1089197880109323E-2</v>
      </c>
    </row>
    <row r="53" spans="1:9" x14ac:dyDescent="0.25">
      <c r="A53" s="62">
        <v>26</v>
      </c>
      <c r="B53" s="55" t="s">
        <v>55</v>
      </c>
      <c r="C53" s="55" t="s">
        <v>31</v>
      </c>
      <c r="D53" s="56">
        <v>106.44420495000006</v>
      </c>
      <c r="E53" s="56">
        <v>106.79019698999998</v>
      </c>
      <c r="F53" s="56">
        <v>106.04319064999997</v>
      </c>
      <c r="G53" s="56">
        <v>-0.74700634000000354</v>
      </c>
      <c r="H53" s="57">
        <v>-6.9950834538675356E-3</v>
      </c>
      <c r="I53" s="57">
        <v>1.0782541787890676E-2</v>
      </c>
    </row>
    <row r="54" spans="1:9" x14ac:dyDescent="0.25">
      <c r="A54" s="62">
        <v>27</v>
      </c>
      <c r="B54" s="55" t="s">
        <v>57</v>
      </c>
      <c r="C54" s="55" t="s">
        <v>31</v>
      </c>
      <c r="D54" s="56">
        <v>101.45350330999999</v>
      </c>
      <c r="E54" s="56">
        <v>102.20084277000001</v>
      </c>
      <c r="F54" s="56">
        <v>103.24000363999998</v>
      </c>
      <c r="G54" s="56">
        <v>1.039160869999975</v>
      </c>
      <c r="H54" s="57">
        <v>1.0167830732458595E-2</v>
      </c>
      <c r="I54" s="57">
        <v>1.0497511878008414E-2</v>
      </c>
    </row>
    <row r="55" spans="1:9" x14ac:dyDescent="0.25">
      <c r="A55" s="62">
        <v>28</v>
      </c>
      <c r="B55" s="55" t="s">
        <v>56</v>
      </c>
      <c r="C55" s="55" t="s">
        <v>31</v>
      </c>
      <c r="D55" s="56">
        <v>89.168081369999996</v>
      </c>
      <c r="E55" s="56">
        <v>88.142930990000011</v>
      </c>
      <c r="F55" s="56">
        <v>87.047225399999988</v>
      </c>
      <c r="G55" s="56">
        <v>-1.0957055900000185</v>
      </c>
      <c r="H55" s="57">
        <v>-1.2431009244795007E-2</v>
      </c>
      <c r="I55" s="57">
        <v>8.8510194727476239E-3</v>
      </c>
    </row>
    <row r="56" spans="1:9" x14ac:dyDescent="0.25">
      <c r="A56" s="62">
        <v>29</v>
      </c>
      <c r="B56" s="55" t="s">
        <v>60</v>
      </c>
      <c r="C56" s="55" t="s">
        <v>31</v>
      </c>
      <c r="D56" s="56">
        <v>80.019154399999991</v>
      </c>
      <c r="E56" s="56">
        <v>80.609725240000003</v>
      </c>
      <c r="F56" s="56">
        <v>80.758173409999984</v>
      </c>
      <c r="G56" s="56">
        <v>0.14844816999997199</v>
      </c>
      <c r="H56" s="57">
        <v>1.8415665052572256E-3</v>
      </c>
      <c r="I56" s="57">
        <v>8.211544505305271E-3</v>
      </c>
    </row>
    <row r="57" spans="1:9" x14ac:dyDescent="0.25">
      <c r="A57" s="62">
        <v>30</v>
      </c>
      <c r="B57" s="55" t="s">
        <v>58</v>
      </c>
      <c r="C57" s="55" t="s">
        <v>31</v>
      </c>
      <c r="D57" s="56">
        <v>74.247522800000027</v>
      </c>
      <c r="E57" s="56">
        <v>74.914454279999973</v>
      </c>
      <c r="F57" s="56">
        <v>75.192648699999992</v>
      </c>
      <c r="G57" s="56">
        <v>0.27819442000001671</v>
      </c>
      <c r="H57" s="57">
        <v>3.713494580902082E-3</v>
      </c>
      <c r="I57" s="57">
        <v>7.6456382704091488E-3</v>
      </c>
    </row>
    <row r="58" spans="1:9" x14ac:dyDescent="0.25">
      <c r="A58" s="62">
        <v>31</v>
      </c>
      <c r="B58" s="55" t="s">
        <v>59</v>
      </c>
      <c r="C58" s="55" t="s">
        <v>31</v>
      </c>
      <c r="D58" s="56">
        <v>75.101066709999998</v>
      </c>
      <c r="E58" s="56">
        <v>74.294107650000029</v>
      </c>
      <c r="F58" s="56">
        <v>73.117326439999971</v>
      </c>
      <c r="G58" s="56">
        <v>-1.1767812100000679</v>
      </c>
      <c r="H58" s="57">
        <v>-1.5839495852670995E-2</v>
      </c>
      <c r="I58" s="57">
        <v>7.4346181298925642E-3</v>
      </c>
    </row>
    <row r="59" spans="1:9" x14ac:dyDescent="0.25">
      <c r="A59" s="62">
        <v>32</v>
      </c>
      <c r="B59" s="55" t="s">
        <v>307</v>
      </c>
      <c r="C59" s="55" t="s">
        <v>61</v>
      </c>
      <c r="D59" s="56">
        <v>61.768260590000004</v>
      </c>
      <c r="E59" s="56">
        <v>61.844513380000009</v>
      </c>
      <c r="F59" s="56">
        <v>61.887812100000012</v>
      </c>
      <c r="G59" s="56">
        <v>4.3298719999998805E-2</v>
      </c>
      <c r="H59" s="57">
        <v>7.0012225229993069E-4</v>
      </c>
      <c r="I59" s="57">
        <v>6.292793681886226E-3</v>
      </c>
    </row>
    <row r="60" spans="1:9" x14ac:dyDescent="0.25">
      <c r="A60" s="62">
        <v>33</v>
      </c>
      <c r="B60" s="55" t="s">
        <v>63</v>
      </c>
      <c r="C60" s="55" t="s">
        <v>61</v>
      </c>
      <c r="D60" s="56">
        <v>59.713010220000008</v>
      </c>
      <c r="E60" s="56">
        <v>60.726449480000021</v>
      </c>
      <c r="F60" s="56">
        <v>61.223592389999993</v>
      </c>
      <c r="G60" s="56">
        <v>0.49714290999997407</v>
      </c>
      <c r="H60" s="57">
        <v>8.186596026229162E-3</v>
      </c>
      <c r="I60" s="57">
        <v>6.2252553822979553E-3</v>
      </c>
    </row>
    <row r="61" spans="1:9" x14ac:dyDescent="0.25">
      <c r="A61" s="62">
        <v>34</v>
      </c>
      <c r="B61" s="55" t="s">
        <v>62</v>
      </c>
      <c r="C61" s="55" t="s">
        <v>61</v>
      </c>
      <c r="D61" s="56">
        <v>55.456653680000016</v>
      </c>
      <c r="E61" s="56">
        <v>54.529552050000014</v>
      </c>
      <c r="F61" s="56">
        <v>53.728619660000014</v>
      </c>
      <c r="G61" s="56">
        <v>-0.8009323900000006</v>
      </c>
      <c r="H61" s="57">
        <v>-1.4688042719764106E-2</v>
      </c>
      <c r="I61" s="57">
        <v>5.4631615961249352E-3</v>
      </c>
    </row>
    <row r="62" spans="1:9" x14ac:dyDescent="0.25">
      <c r="A62" s="62">
        <v>35</v>
      </c>
      <c r="B62" s="55" t="s">
        <v>66</v>
      </c>
      <c r="C62" s="55" t="s">
        <v>61</v>
      </c>
      <c r="D62" s="56">
        <v>46.750437910000002</v>
      </c>
      <c r="E62" s="56">
        <v>46.16411118000002</v>
      </c>
      <c r="F62" s="56">
        <v>45.910092519999999</v>
      </c>
      <c r="G62" s="56">
        <v>-0.25401866000002621</v>
      </c>
      <c r="H62" s="57">
        <v>-5.5025138252867822E-3</v>
      </c>
      <c r="I62" s="57">
        <v>4.6681685834660171E-3</v>
      </c>
    </row>
    <row r="63" spans="1:9" x14ac:dyDescent="0.25">
      <c r="A63" s="62">
        <v>36</v>
      </c>
      <c r="B63" s="55" t="s">
        <v>67</v>
      </c>
      <c r="C63" s="55" t="s">
        <v>61</v>
      </c>
      <c r="D63" s="56">
        <v>43.980131880000023</v>
      </c>
      <c r="E63" s="56">
        <v>43.691240129999983</v>
      </c>
      <c r="F63" s="56">
        <v>43.386008030000006</v>
      </c>
      <c r="G63" s="56">
        <v>-0.3052320999999717</v>
      </c>
      <c r="H63" s="57">
        <v>-6.9861166469932338E-3</v>
      </c>
      <c r="I63" s="57">
        <v>4.4115180024832234E-3</v>
      </c>
    </row>
    <row r="64" spans="1:9" x14ac:dyDescent="0.25">
      <c r="A64" s="62">
        <v>37</v>
      </c>
      <c r="B64" s="55" t="s">
        <v>64</v>
      </c>
      <c r="C64" s="55" t="s">
        <v>61</v>
      </c>
      <c r="D64" s="56">
        <v>41.34181773000001</v>
      </c>
      <c r="E64" s="56">
        <v>41.957828620000001</v>
      </c>
      <c r="F64" s="56">
        <v>42.277792829999989</v>
      </c>
      <c r="G64" s="56">
        <v>0.31996420999999342</v>
      </c>
      <c r="H64" s="57">
        <v>7.6258524457454031E-3</v>
      </c>
      <c r="I64" s="57">
        <v>4.298833947705815E-3</v>
      </c>
    </row>
    <row r="65" spans="1:9" x14ac:dyDescent="0.25">
      <c r="A65" s="62">
        <v>38</v>
      </c>
      <c r="B65" s="55" t="s">
        <v>69</v>
      </c>
      <c r="C65" s="55" t="s">
        <v>61</v>
      </c>
      <c r="D65" s="56">
        <v>40.983235960000009</v>
      </c>
      <c r="E65" s="56">
        <v>41.316703769999997</v>
      </c>
      <c r="F65" s="56">
        <v>41.608926650000001</v>
      </c>
      <c r="G65" s="56">
        <v>0.29222288000000268</v>
      </c>
      <c r="H65" s="57">
        <v>7.0727539550767679E-3</v>
      </c>
      <c r="I65" s="57">
        <v>4.2308231919736478E-3</v>
      </c>
    </row>
    <row r="66" spans="1:9" x14ac:dyDescent="0.25">
      <c r="A66" s="62">
        <v>39</v>
      </c>
      <c r="B66" s="55" t="s">
        <v>65</v>
      </c>
      <c r="C66" s="55" t="s">
        <v>61</v>
      </c>
      <c r="D66" s="56">
        <v>39.151449670000012</v>
      </c>
      <c r="E66" s="56">
        <v>39.144979239999984</v>
      </c>
      <c r="F66" s="56">
        <v>38.708338740000002</v>
      </c>
      <c r="G66" s="56">
        <v>-0.43664049999998511</v>
      </c>
      <c r="H66" s="57">
        <v>-1.1154444541225033E-2</v>
      </c>
      <c r="I66" s="57">
        <v>3.9358894941348846E-3</v>
      </c>
    </row>
    <row r="67" spans="1:9" x14ac:dyDescent="0.25">
      <c r="A67" s="62">
        <v>40</v>
      </c>
      <c r="B67" s="55" t="s">
        <v>68</v>
      </c>
      <c r="C67" s="55" t="s">
        <v>61</v>
      </c>
      <c r="D67" s="56">
        <v>37.861223330000001</v>
      </c>
      <c r="E67" s="56">
        <v>37.682925830000016</v>
      </c>
      <c r="F67" s="56">
        <v>37.64073819</v>
      </c>
      <c r="G67" s="56">
        <v>-4.21876400000155E-2</v>
      </c>
      <c r="H67" s="57">
        <v>-1.1195425798500287E-3</v>
      </c>
      <c r="I67" s="57">
        <v>3.8273351638418241E-3</v>
      </c>
    </row>
    <row r="68" spans="1:9" x14ac:dyDescent="0.25">
      <c r="A68" s="62">
        <v>41</v>
      </c>
      <c r="B68" s="55" t="s">
        <v>70</v>
      </c>
      <c r="C68" s="55" t="s">
        <v>61</v>
      </c>
      <c r="D68" s="56">
        <v>31.921042950000007</v>
      </c>
      <c r="E68" s="56">
        <v>32.055520040000005</v>
      </c>
      <c r="F68" s="56">
        <v>32.10495203</v>
      </c>
      <c r="G68" s="56">
        <v>4.9431989999994638E-2</v>
      </c>
      <c r="H68" s="57">
        <v>1.5420741868580408E-3</v>
      </c>
      <c r="I68" s="57">
        <v>3.2644527643859674E-3</v>
      </c>
    </row>
    <row r="69" spans="1:9" x14ac:dyDescent="0.25">
      <c r="A69" s="62">
        <v>42</v>
      </c>
      <c r="B69" s="55" t="s">
        <v>71</v>
      </c>
      <c r="C69" s="55" t="s">
        <v>61</v>
      </c>
      <c r="D69" s="56">
        <v>26.696520230000001</v>
      </c>
      <c r="E69" s="56">
        <v>26.72423405</v>
      </c>
      <c r="F69" s="56">
        <v>26.494878370000006</v>
      </c>
      <c r="G69" s="56">
        <v>-0.22935567999999598</v>
      </c>
      <c r="H69" s="57">
        <v>-8.5823107061134257E-3</v>
      </c>
      <c r="I69" s="57">
        <v>2.6940167627784021E-3</v>
      </c>
    </row>
    <row r="70" spans="1:9" x14ac:dyDescent="0.25">
      <c r="A70" s="62">
        <v>43</v>
      </c>
      <c r="B70" s="55" t="s">
        <v>72</v>
      </c>
      <c r="C70" s="55" t="s">
        <v>61</v>
      </c>
      <c r="D70" s="56">
        <v>23.537637479999994</v>
      </c>
      <c r="E70" s="56">
        <v>24.010989720000005</v>
      </c>
      <c r="F70" s="56">
        <v>24.123304190000002</v>
      </c>
      <c r="G70" s="56">
        <v>0.11231446999999509</v>
      </c>
      <c r="H70" s="57">
        <v>4.6776276742329578E-3</v>
      </c>
      <c r="I70" s="57">
        <v>2.4528735310235909E-3</v>
      </c>
    </row>
    <row r="71" spans="1:9" x14ac:dyDescent="0.25">
      <c r="A71" s="62">
        <v>44</v>
      </c>
      <c r="B71" s="55" t="s">
        <v>74</v>
      </c>
      <c r="C71" s="55" t="s">
        <v>61</v>
      </c>
      <c r="D71" s="56">
        <v>15.378722390000002</v>
      </c>
      <c r="E71" s="56">
        <v>15.207089199999999</v>
      </c>
      <c r="F71" s="56">
        <v>15.220478740000001</v>
      </c>
      <c r="G71" s="56">
        <v>1.3389540000000968E-2</v>
      </c>
      <c r="H71" s="57">
        <v>8.8048013817141084E-4</v>
      </c>
      <c r="I71" s="57">
        <v>1.5476283487868786E-3</v>
      </c>
    </row>
    <row r="72" spans="1:9" x14ac:dyDescent="0.25">
      <c r="A72" s="62">
        <v>45</v>
      </c>
      <c r="B72" s="55" t="s">
        <v>75</v>
      </c>
      <c r="C72" s="55" t="s">
        <v>73</v>
      </c>
      <c r="D72" s="56">
        <v>13.195891299999991</v>
      </c>
      <c r="E72" s="56">
        <v>13.258880709999996</v>
      </c>
      <c r="F72" s="56">
        <v>13.122647609999998</v>
      </c>
      <c r="G72" s="56">
        <v>-0.13623309999999778</v>
      </c>
      <c r="H72" s="57">
        <v>-1.0274856752972312E-2</v>
      </c>
      <c r="I72" s="57">
        <v>1.3343194914758887E-3</v>
      </c>
    </row>
    <row r="73" spans="1:9" x14ac:dyDescent="0.25">
      <c r="A73" s="62">
        <v>46</v>
      </c>
      <c r="B73" s="55" t="s">
        <v>308</v>
      </c>
      <c r="C73" s="55" t="s">
        <v>73</v>
      </c>
      <c r="D73" s="56">
        <v>6.3198198799999981</v>
      </c>
      <c r="E73" s="56">
        <v>6.1968602000000006</v>
      </c>
      <c r="F73" s="56">
        <v>6.2530643799999988</v>
      </c>
      <c r="G73" s="56">
        <v>5.6204179999998771E-2</v>
      </c>
      <c r="H73" s="57">
        <v>9.0697834364568634E-3</v>
      </c>
      <c r="I73" s="57">
        <v>6.3581572344664934E-4</v>
      </c>
    </row>
    <row r="74" spans="1:9" x14ac:dyDescent="0.25">
      <c r="A74" s="82" t="s">
        <v>76</v>
      </c>
      <c r="B74" s="82"/>
      <c r="C74" s="58" t="s">
        <v>77</v>
      </c>
      <c r="D74" s="59">
        <v>9945.2659087099928</v>
      </c>
      <c r="E74" s="59">
        <v>9891.0105427500002</v>
      </c>
      <c r="F74" s="59">
        <v>9834.7117716800021</v>
      </c>
      <c r="G74" s="59">
        <v>-56.298771069997791</v>
      </c>
      <c r="H74" s="60">
        <v>-5.6919129573938382E-3</v>
      </c>
    </row>
  </sheetData>
  <sortState xmlns:xlrd2="http://schemas.microsoft.com/office/spreadsheetml/2017/richdata2" ref="B28:I67">
    <sortCondition descending="1" ref="F28:F67"/>
  </sortState>
  <mergeCells count="3">
    <mergeCell ref="A24:D24"/>
    <mergeCell ref="G26:I26"/>
    <mergeCell ref="A74:B74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zoomScaleNormal="10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114</v>
      </c>
    </row>
    <row r="3" spans="1:7" x14ac:dyDescent="0.25">
      <c r="A3" s="3" t="s">
        <v>115</v>
      </c>
    </row>
    <row r="4" spans="1:7" ht="15" customHeight="1" x14ac:dyDescent="0.25">
      <c r="E4" s="81" t="s">
        <v>313</v>
      </c>
      <c r="F4" s="81"/>
    </row>
    <row r="5" spans="1:7" x14ac:dyDescent="0.25">
      <c r="A5" s="54" t="s">
        <v>76</v>
      </c>
      <c r="B5" s="54" t="s">
        <v>314</v>
      </c>
      <c r="C5" s="54" t="s">
        <v>315</v>
      </c>
      <c r="D5" s="54" t="s">
        <v>312</v>
      </c>
      <c r="E5" s="54" t="s">
        <v>28</v>
      </c>
      <c r="F5" s="54" t="s">
        <v>29</v>
      </c>
      <c r="G5" s="54" t="s">
        <v>82</v>
      </c>
    </row>
    <row r="6" spans="1:7" x14ac:dyDescent="0.25">
      <c r="A6" s="62" t="s">
        <v>116</v>
      </c>
      <c r="B6" s="56">
        <v>9713.610799239992</v>
      </c>
      <c r="C6" s="56">
        <v>10432.33430914</v>
      </c>
      <c r="D6" s="56">
        <v>9834.7117716800021</v>
      </c>
      <c r="E6" s="56">
        <v>-597.62253745999715</v>
      </c>
      <c r="F6" s="64">
        <v>-5.7285600686359024E-2</v>
      </c>
      <c r="G6" s="64">
        <v>-6.0363047313225331E-2</v>
      </c>
    </row>
    <row r="7" spans="1:7" x14ac:dyDescent="0.25">
      <c r="A7" s="62" t="s">
        <v>117</v>
      </c>
      <c r="B7" s="56">
        <v>-623.37164893000011</v>
      </c>
      <c r="C7" s="56">
        <v>-814.42001947999995</v>
      </c>
      <c r="D7" s="56">
        <v>-877.57598887999995</v>
      </c>
      <c r="E7" s="56">
        <v>-63.155969400000096</v>
      </c>
      <c r="F7" s="64">
        <v>7.754717208489624E-2</v>
      </c>
      <c r="G7" s="64">
        <v>7.6546061698979206E-2</v>
      </c>
    </row>
    <row r="8" spans="1:7" x14ac:dyDescent="0.25">
      <c r="A8" s="62" t="s">
        <v>118</v>
      </c>
      <c r="B8" s="56">
        <v>10336.982448169992</v>
      </c>
      <c r="C8" s="56">
        <v>11246.75432862</v>
      </c>
      <c r="D8" s="56">
        <v>10712.287760560001</v>
      </c>
      <c r="E8" s="56">
        <v>-534.4665680599976</v>
      </c>
      <c r="F8" s="64">
        <v>-4.7521849632646662E-2</v>
      </c>
      <c r="G8" s="64">
        <v>-5.0448940898989096E-2</v>
      </c>
    </row>
    <row r="9" spans="1:7" x14ac:dyDescent="0.25">
      <c r="A9" s="62" t="s">
        <v>119</v>
      </c>
      <c r="B9" s="56">
        <v>9893.0946643799998</v>
      </c>
      <c r="C9" s="56">
        <v>10384.06924857</v>
      </c>
      <c r="D9" s="56">
        <v>9718.0332022799994</v>
      </c>
      <c r="E9" s="56">
        <v>-666.03604629000097</v>
      </c>
      <c r="F9" s="64">
        <v>-6.4140177645841623E-2</v>
      </c>
      <c r="G9" s="64">
        <v>-6.7248708610659916E-2</v>
      </c>
    </row>
    <row r="10" spans="1:7" x14ac:dyDescent="0.25">
      <c r="A10" s="62" t="s">
        <v>120</v>
      </c>
      <c r="B10" s="56">
        <v>302.59061613</v>
      </c>
      <c r="C10" s="56">
        <v>644.91539283999998</v>
      </c>
      <c r="D10" s="56">
        <v>725.60854262999999</v>
      </c>
      <c r="E10" s="56">
        <v>80.693149789999964</v>
      </c>
      <c r="F10" s="64">
        <v>0.12512207133815378</v>
      </c>
      <c r="G10" s="64">
        <v>0.12432607069109287</v>
      </c>
    </row>
    <row r="11" spans="1:7" x14ac:dyDescent="0.25">
      <c r="A11" s="62" t="s">
        <v>121</v>
      </c>
      <c r="B11" s="56">
        <v>141.29716765999996</v>
      </c>
      <c r="C11" s="56">
        <v>217.76968720999997</v>
      </c>
      <c r="D11" s="56">
        <v>268.55543843999999</v>
      </c>
      <c r="E11" s="56">
        <v>50.785751230000017</v>
      </c>
      <c r="F11" s="64">
        <v>0.23320854192634363</v>
      </c>
      <c r="G11" s="64">
        <v>0.2330379704823746</v>
      </c>
    </row>
    <row r="12" spans="1:7" x14ac:dyDescent="0.25">
      <c r="A12" s="62" t="s">
        <v>122</v>
      </c>
      <c r="B12" s="56">
        <v>443.88778379000001</v>
      </c>
      <c r="C12" s="56">
        <v>862.6850800499999</v>
      </c>
      <c r="D12" s="56">
        <v>994.16398106999998</v>
      </c>
      <c r="E12" s="56">
        <v>131.47890102</v>
      </c>
      <c r="F12" s="64">
        <v>0.15240660127375757</v>
      </c>
      <c r="G12" s="64">
        <v>0.15176847923741932</v>
      </c>
    </row>
    <row r="13" spans="1:7" x14ac:dyDescent="0.25">
      <c r="A13" s="65" t="s">
        <v>123</v>
      </c>
      <c r="B13" s="66">
        <v>4.294171785776648E-2</v>
      </c>
      <c r="C13" s="66">
        <v>7.670524800694685E-2</v>
      </c>
      <c r="D13" s="66">
        <v>9.2805944284867534E-2</v>
      </c>
      <c r="E13" s="66">
        <v>1.6100696277920684E-2</v>
      </c>
    </row>
    <row r="16" spans="1:7" ht="15.75" x14ac:dyDescent="0.25">
      <c r="A16" s="1" t="s">
        <v>124</v>
      </c>
    </row>
    <row r="17" spans="1:8" x14ac:dyDescent="0.25">
      <c r="A17" s="3" t="s">
        <v>125</v>
      </c>
    </row>
    <row r="18" spans="1:8" ht="15" customHeight="1" x14ac:dyDescent="0.25">
      <c r="E18" s="81" t="s">
        <v>313</v>
      </c>
      <c r="F18" s="81"/>
    </row>
    <row r="19" spans="1:8" x14ac:dyDescent="0.25">
      <c r="A19" s="54" t="s">
        <v>76</v>
      </c>
      <c r="B19" s="54" t="s">
        <v>314</v>
      </c>
      <c r="C19" s="54" t="s">
        <v>315</v>
      </c>
      <c r="D19" s="54" t="s">
        <v>312</v>
      </c>
      <c r="E19" s="54" t="s">
        <v>28</v>
      </c>
      <c r="F19" s="54" t="s">
        <v>29</v>
      </c>
      <c r="G19" s="54" t="s">
        <v>82</v>
      </c>
      <c r="H19" s="54" t="s">
        <v>30</v>
      </c>
    </row>
    <row r="20" spans="1:8" x14ac:dyDescent="0.25">
      <c r="A20" s="62" t="s">
        <v>126</v>
      </c>
      <c r="B20" s="56">
        <v>217.15664158000001</v>
      </c>
      <c r="C20" s="56">
        <v>252.00192655000001</v>
      </c>
      <c r="D20" s="56">
        <v>229.77587890000001</v>
      </c>
      <c r="E20" s="56">
        <v>-22.226047650000005</v>
      </c>
      <c r="F20" s="64">
        <v>-8.8197927509058582E-2</v>
      </c>
      <c r="G20" s="64">
        <v>-8.8197927509058693E-2</v>
      </c>
      <c r="H20" s="64">
        <v>2.1449748553803612E-2</v>
      </c>
    </row>
    <row r="21" spans="1:8" x14ac:dyDescent="0.25">
      <c r="A21" s="62" t="s">
        <v>127</v>
      </c>
      <c r="B21" s="56">
        <v>0</v>
      </c>
      <c r="C21" s="56">
        <v>0</v>
      </c>
      <c r="D21" s="56">
        <v>0</v>
      </c>
      <c r="E21" s="56">
        <v>0</v>
      </c>
      <c r="F21" s="64" t="s">
        <v>76</v>
      </c>
      <c r="G21" s="64" t="s">
        <v>76</v>
      </c>
      <c r="H21" s="64">
        <v>0</v>
      </c>
    </row>
    <row r="22" spans="1:8" x14ac:dyDescent="0.25">
      <c r="A22" s="62" t="s">
        <v>128</v>
      </c>
      <c r="B22" s="56">
        <v>5082.0359026000006</v>
      </c>
      <c r="C22" s="56">
        <v>5680.1030954699982</v>
      </c>
      <c r="D22" s="56">
        <v>5541.3234637899986</v>
      </c>
      <c r="E22" s="56">
        <v>-138.77963167999934</v>
      </c>
      <c r="F22" s="64">
        <v>-2.4432590280038937E-2</v>
      </c>
      <c r="G22" s="64">
        <v>-2.9188224152519919E-2</v>
      </c>
      <c r="H22" s="64">
        <v>0.51728665133434748</v>
      </c>
    </row>
    <row r="23" spans="1:8" x14ac:dyDescent="0.25">
      <c r="A23" s="62" t="s">
        <v>129</v>
      </c>
      <c r="B23" s="56">
        <v>0</v>
      </c>
      <c r="C23" s="56">
        <v>0</v>
      </c>
      <c r="D23" s="56">
        <v>0</v>
      </c>
      <c r="E23" s="56">
        <v>0</v>
      </c>
      <c r="F23" s="64" t="s">
        <v>76</v>
      </c>
      <c r="G23" s="64" t="s">
        <v>76</v>
      </c>
      <c r="H23" s="64">
        <v>0</v>
      </c>
    </row>
    <row r="24" spans="1:8" x14ac:dyDescent="0.25">
      <c r="A24" s="62" t="s">
        <v>130</v>
      </c>
      <c r="B24" s="56">
        <v>663.68030756000019</v>
      </c>
      <c r="C24" s="56">
        <v>724.11318202000007</v>
      </c>
      <c r="D24" s="56">
        <v>731.35307683000008</v>
      </c>
      <c r="E24" s="56">
        <v>7.2398948099999432</v>
      </c>
      <c r="F24" s="64">
        <v>9.998291689433678E-3</v>
      </c>
      <c r="G24" s="64">
        <v>2.5311010702596961E-3</v>
      </c>
      <c r="H24" s="64">
        <v>6.8272351637402931E-2</v>
      </c>
    </row>
    <row r="25" spans="1:8" x14ac:dyDescent="0.25">
      <c r="A25" s="62" t="s">
        <v>131</v>
      </c>
      <c r="B25" s="56">
        <v>4371.3491554899992</v>
      </c>
      <c r="C25" s="56">
        <v>4582.9035297199989</v>
      </c>
      <c r="D25" s="56">
        <v>4206.8883303699995</v>
      </c>
      <c r="E25" s="56">
        <v>-376.01519934999993</v>
      </c>
      <c r="F25" s="64">
        <v>-8.2047373878056135E-2</v>
      </c>
      <c r="G25" s="64">
        <v>-8.2080357402369727E-2</v>
      </c>
      <c r="H25" s="64">
        <v>0.39271614284473605</v>
      </c>
    </row>
    <row r="26" spans="1:8" x14ac:dyDescent="0.25">
      <c r="A26" s="62" t="s">
        <v>132</v>
      </c>
      <c r="B26" s="56">
        <v>0</v>
      </c>
      <c r="C26" s="56">
        <v>0</v>
      </c>
      <c r="D26" s="56">
        <v>0</v>
      </c>
      <c r="E26" s="56">
        <v>0</v>
      </c>
      <c r="F26" s="64" t="s">
        <v>76</v>
      </c>
      <c r="G26" s="64" t="s">
        <v>76</v>
      </c>
      <c r="H26" s="64">
        <v>0</v>
      </c>
    </row>
    <row r="27" spans="1:8" ht="22.5" x14ac:dyDescent="0.25">
      <c r="A27" s="62" t="s">
        <v>133</v>
      </c>
      <c r="B27" s="56">
        <v>2.5914230200000001</v>
      </c>
      <c r="C27" s="56">
        <v>7.3428120900000007</v>
      </c>
      <c r="D27" s="56">
        <v>2.5769837799999999</v>
      </c>
      <c r="E27" s="56">
        <v>-4.7658283100000007</v>
      </c>
      <c r="F27" s="64">
        <v>-0.64904674824655628</v>
      </c>
      <c r="G27" s="64">
        <v>-0.64904674824655628</v>
      </c>
      <c r="H27" s="64">
        <v>2.4056334534699653E-4</v>
      </c>
    </row>
    <row r="28" spans="1:8" x14ac:dyDescent="0.25">
      <c r="A28" s="62" t="s">
        <v>134</v>
      </c>
      <c r="B28" s="56">
        <v>0</v>
      </c>
      <c r="C28" s="56">
        <v>0</v>
      </c>
      <c r="D28" s="56">
        <v>0</v>
      </c>
      <c r="E28" s="56">
        <v>0</v>
      </c>
      <c r="F28" s="64" t="s">
        <v>76</v>
      </c>
      <c r="G28" s="64" t="s">
        <v>76</v>
      </c>
      <c r="H28" s="64">
        <v>0</v>
      </c>
    </row>
    <row r="29" spans="1:8" x14ac:dyDescent="0.25">
      <c r="A29" s="62" t="s">
        <v>135</v>
      </c>
      <c r="B29" s="56">
        <v>0.16901791999999999</v>
      </c>
      <c r="C29" s="56">
        <v>0.28978277000000002</v>
      </c>
      <c r="D29" s="56">
        <v>0.27944968000000003</v>
      </c>
      <c r="E29" s="56">
        <v>-1.0333089999999967E-2</v>
      </c>
      <c r="F29" s="64">
        <v>-3.5658055170084704E-2</v>
      </c>
      <c r="G29" s="64">
        <v>-0.92928264851633524</v>
      </c>
      <c r="H29" s="64">
        <v>2.6086834693599697E-5</v>
      </c>
    </row>
    <row r="30" spans="1:8" x14ac:dyDescent="0.25">
      <c r="A30" s="65" t="s">
        <v>118</v>
      </c>
      <c r="B30" s="59">
        <v>10336.982448169992</v>
      </c>
      <c r="C30" s="59">
        <v>11246.75432862</v>
      </c>
      <c r="D30" s="59">
        <v>10712.287760560001</v>
      </c>
      <c r="E30" s="59">
        <v>-534.4665680599976</v>
      </c>
      <c r="F30" s="66">
        <v>-4.7521849632646662E-2</v>
      </c>
      <c r="G30" s="66">
        <v>-5.0448940898989096E-2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136</v>
      </c>
    </row>
    <row r="34" spans="1:7" x14ac:dyDescent="0.25">
      <c r="A34" s="3" t="s">
        <v>125</v>
      </c>
    </row>
    <row r="36" spans="1:7" ht="22.5" x14ac:dyDescent="0.25">
      <c r="A36" s="54" t="s">
        <v>76</v>
      </c>
      <c r="B36" s="54" t="s">
        <v>118</v>
      </c>
      <c r="C36" s="54" t="s">
        <v>137</v>
      </c>
      <c r="D36" s="54" t="s">
        <v>121</v>
      </c>
      <c r="E36" s="54" t="s">
        <v>138</v>
      </c>
      <c r="F36" s="54" t="s">
        <v>14</v>
      </c>
      <c r="G36" s="54" t="s">
        <v>139</v>
      </c>
    </row>
    <row r="37" spans="1:7" x14ac:dyDescent="0.25">
      <c r="A37" s="62" t="s">
        <v>126</v>
      </c>
      <c r="B37" s="56">
        <v>229.77587890000001</v>
      </c>
      <c r="C37" s="56">
        <v>26.205766389999997</v>
      </c>
      <c r="D37" s="56">
        <v>16.675322650000002</v>
      </c>
      <c r="E37" s="56">
        <v>42.881089039999999</v>
      </c>
      <c r="F37" s="64">
        <v>0.18662136881070154</v>
      </c>
      <c r="G37" s="64">
        <v>0.81337863118929843</v>
      </c>
    </row>
    <row r="38" spans="1:7" x14ac:dyDescent="0.25">
      <c r="A38" s="62" t="s">
        <v>127</v>
      </c>
      <c r="B38" s="56">
        <v>0</v>
      </c>
      <c r="C38" s="56">
        <v>0</v>
      </c>
      <c r="D38" s="56">
        <v>0</v>
      </c>
      <c r="E38" s="56">
        <v>0</v>
      </c>
      <c r="F38" s="64" t="s">
        <v>76</v>
      </c>
      <c r="G38" s="64">
        <v>1</v>
      </c>
    </row>
    <row r="39" spans="1:7" x14ac:dyDescent="0.25">
      <c r="A39" s="62" t="s">
        <v>128</v>
      </c>
      <c r="B39" s="56">
        <v>5541.3234637899986</v>
      </c>
      <c r="C39" s="56">
        <v>299.59165791000004</v>
      </c>
      <c r="D39" s="56">
        <v>107.740559</v>
      </c>
      <c r="E39" s="56">
        <v>407.33221691</v>
      </c>
      <c r="F39" s="64">
        <v>7.3508110394877466E-2</v>
      </c>
      <c r="G39" s="64">
        <v>0.92649188960512252</v>
      </c>
    </row>
    <row r="40" spans="1:7" x14ac:dyDescent="0.25">
      <c r="A40" s="62" t="s">
        <v>129</v>
      </c>
      <c r="B40" s="56">
        <v>0</v>
      </c>
      <c r="C40" s="56">
        <v>0</v>
      </c>
      <c r="D40" s="56">
        <v>0</v>
      </c>
      <c r="E40" s="56">
        <v>0</v>
      </c>
      <c r="F40" s="64" t="s">
        <v>76</v>
      </c>
      <c r="G40" s="64">
        <v>1</v>
      </c>
    </row>
    <row r="41" spans="1:7" x14ac:dyDescent="0.25">
      <c r="A41" s="62" t="s">
        <v>130</v>
      </c>
      <c r="B41" s="56">
        <v>731.35307683000008</v>
      </c>
      <c r="C41" s="56">
        <v>24.347126759999995</v>
      </c>
      <c r="D41" s="56">
        <v>7.3378321499999997</v>
      </c>
      <c r="E41" s="56">
        <v>31.684958909999992</v>
      </c>
      <c r="F41" s="64">
        <v>4.3323751432531442E-2</v>
      </c>
      <c r="G41" s="64">
        <v>0.95667624856746858</v>
      </c>
    </row>
    <row r="42" spans="1:7" x14ac:dyDescent="0.25">
      <c r="A42" s="62" t="s">
        <v>131</v>
      </c>
      <c r="B42" s="56">
        <v>4206.8883303699995</v>
      </c>
      <c r="C42" s="56">
        <v>375.34562668000001</v>
      </c>
      <c r="D42" s="56">
        <v>136.79840179000001</v>
      </c>
      <c r="E42" s="56">
        <v>512.14402847000008</v>
      </c>
      <c r="F42" s="64">
        <v>0.12173939221841824</v>
      </c>
      <c r="G42" s="64">
        <v>0.87826060778158177</v>
      </c>
    </row>
    <row r="43" spans="1:7" x14ac:dyDescent="0.25">
      <c r="A43" s="62" t="s">
        <v>132</v>
      </c>
      <c r="B43" s="56">
        <v>0</v>
      </c>
      <c r="C43" s="56">
        <v>0</v>
      </c>
      <c r="D43" s="56">
        <v>0</v>
      </c>
      <c r="E43" s="56">
        <v>0</v>
      </c>
      <c r="F43" s="64" t="s">
        <v>76</v>
      </c>
      <c r="G43" s="64">
        <v>1</v>
      </c>
    </row>
    <row r="44" spans="1:7" ht="22.5" x14ac:dyDescent="0.25">
      <c r="A44" s="62" t="s">
        <v>133</v>
      </c>
      <c r="B44" s="56">
        <v>2.5769837799999999</v>
      </c>
      <c r="C44" s="56">
        <v>0.11836489</v>
      </c>
      <c r="D44" s="56">
        <v>3.32285E-3</v>
      </c>
      <c r="E44" s="56">
        <v>0.12168774</v>
      </c>
      <c r="F44" s="64">
        <v>4.7220995702192591E-2</v>
      </c>
      <c r="G44" s="64">
        <v>0.95277900429780737</v>
      </c>
    </row>
    <row r="45" spans="1:7" x14ac:dyDescent="0.25">
      <c r="A45" s="62" t="s">
        <v>134</v>
      </c>
      <c r="B45" s="56">
        <v>0</v>
      </c>
      <c r="C45" s="56">
        <v>0</v>
      </c>
      <c r="D45" s="56">
        <v>0</v>
      </c>
      <c r="E45" s="56">
        <v>0</v>
      </c>
      <c r="F45" s="64" t="s">
        <v>76</v>
      </c>
      <c r="G45" s="64">
        <v>1</v>
      </c>
    </row>
    <row r="46" spans="1:7" x14ac:dyDescent="0.25">
      <c r="A46" s="62" t="s">
        <v>135</v>
      </c>
      <c r="B46" s="56">
        <v>0.27944968000000003</v>
      </c>
      <c r="C46" s="56">
        <v>0</v>
      </c>
      <c r="D46" s="56">
        <v>0</v>
      </c>
      <c r="E46" s="56">
        <v>0</v>
      </c>
      <c r="F46" s="64">
        <v>0</v>
      </c>
      <c r="G46" s="64">
        <v>1</v>
      </c>
    </row>
    <row r="47" spans="1:7" x14ac:dyDescent="0.25">
      <c r="A47" s="65" t="s">
        <v>140</v>
      </c>
      <c r="B47" s="59">
        <v>10712.287760560001</v>
      </c>
      <c r="C47" s="59">
        <v>725.60854262999999</v>
      </c>
      <c r="D47" s="59">
        <v>268.55543843999999</v>
      </c>
      <c r="E47" s="59">
        <v>994.16398106999998</v>
      </c>
      <c r="F47" s="66">
        <v>9.2805944284867534E-2</v>
      </c>
      <c r="G47" s="66">
        <v>0.90719405571513245</v>
      </c>
    </row>
    <row r="50" spans="1:1" ht="15.75" x14ac:dyDescent="0.25">
      <c r="A50" s="1" t="s">
        <v>124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6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customWidth="1"/>
    <col min="2" max="6" width="16.5703125" customWidth="1"/>
    <col min="7" max="7" width="22.140625" bestFit="1" customWidth="1"/>
  </cols>
  <sheetData>
    <row r="2" spans="1:3" ht="15.75" x14ac:dyDescent="0.25">
      <c r="A2" s="1" t="s">
        <v>141</v>
      </c>
      <c r="B2" s="1"/>
      <c r="C2" s="1"/>
    </row>
    <row r="24" spans="1:7" ht="15.75" x14ac:dyDescent="0.25">
      <c r="A24" s="1" t="s">
        <v>142</v>
      </c>
      <c r="B24" s="1"/>
      <c r="C24" s="1"/>
    </row>
    <row r="26" spans="1:7" ht="16.5" customHeight="1" x14ac:dyDescent="0.25">
      <c r="D26" s="84" t="s">
        <v>143</v>
      </c>
      <c r="E26" s="84"/>
      <c r="F26" s="84"/>
    </row>
    <row r="27" spans="1:7" ht="16.5" customHeight="1" x14ac:dyDescent="0.25">
      <c r="D27" s="85" t="s">
        <v>144</v>
      </c>
      <c r="E27" s="85"/>
      <c r="F27" s="85"/>
    </row>
    <row r="28" spans="1:7" ht="16.5" customHeight="1" x14ac:dyDescent="0.25">
      <c r="D28" s="86" t="s">
        <v>145</v>
      </c>
      <c r="E28" s="86"/>
      <c r="F28" s="86"/>
      <c r="G28" s="61" t="s">
        <v>311</v>
      </c>
    </row>
    <row r="29" spans="1:7" x14ac:dyDescent="0.25">
      <c r="A29" s="54" t="s">
        <v>25</v>
      </c>
      <c r="B29" s="54" t="s">
        <v>27</v>
      </c>
      <c r="C29" s="54" t="s">
        <v>26</v>
      </c>
      <c r="D29" s="54" t="s">
        <v>305</v>
      </c>
      <c r="E29" s="54" t="s">
        <v>306</v>
      </c>
      <c r="F29" s="54" t="s">
        <v>312</v>
      </c>
      <c r="G29" s="54" t="s">
        <v>28</v>
      </c>
    </row>
    <row r="30" spans="1:7" x14ac:dyDescent="0.25">
      <c r="A30" s="62">
        <v>1</v>
      </c>
      <c r="B30" s="62" t="s">
        <v>294</v>
      </c>
      <c r="C30" s="62" t="s">
        <v>31</v>
      </c>
      <c r="D30" s="67">
        <v>1.3339344241825911E-2</v>
      </c>
      <c r="E30" s="67">
        <v>1.3912881984075497E-2</v>
      </c>
      <c r="F30" s="67">
        <v>1.2846260059682988E-2</v>
      </c>
      <c r="G30" s="57">
        <v>-1.066621924392509E-3</v>
      </c>
    </row>
    <row r="31" spans="1:7" x14ac:dyDescent="0.25">
      <c r="A31" s="62">
        <v>2</v>
      </c>
      <c r="B31" s="62" t="s">
        <v>70</v>
      </c>
      <c r="C31" s="62" t="s">
        <v>61</v>
      </c>
      <c r="D31" s="67">
        <v>1.4006377454569115E-2</v>
      </c>
      <c r="E31" s="67">
        <v>1.8319705628656036E-2</v>
      </c>
      <c r="F31" s="67">
        <v>1.6722167025962905E-2</v>
      </c>
      <c r="G31" s="57">
        <v>-1.5975386026931306E-3</v>
      </c>
    </row>
    <row r="32" spans="1:7" x14ac:dyDescent="0.25">
      <c r="A32" s="62">
        <v>3</v>
      </c>
      <c r="B32" s="62" t="s">
        <v>63</v>
      </c>
      <c r="C32" s="62" t="s">
        <v>61</v>
      </c>
      <c r="D32" s="67">
        <v>2.902531554637014E-2</v>
      </c>
      <c r="E32" s="67">
        <v>2.8817727534857934E-2</v>
      </c>
      <c r="F32" s="67">
        <v>2.7702447963103529E-2</v>
      </c>
      <c r="G32" s="57">
        <v>-1.1152795717544045E-3</v>
      </c>
    </row>
    <row r="33" spans="1:7" x14ac:dyDescent="0.25">
      <c r="A33" s="62">
        <v>4</v>
      </c>
      <c r="B33" s="62" t="s">
        <v>68</v>
      </c>
      <c r="C33" s="62" t="s">
        <v>61</v>
      </c>
      <c r="D33" s="67">
        <v>3.7666410955452589E-2</v>
      </c>
      <c r="E33" s="67">
        <v>3.8623315133738956E-2</v>
      </c>
      <c r="F33" s="67">
        <v>3.9748652882943145E-2</v>
      </c>
      <c r="G33" s="68">
        <v>1.1253377492041888E-3</v>
      </c>
    </row>
    <row r="34" spans="1:7" x14ac:dyDescent="0.25">
      <c r="A34" s="62">
        <v>5</v>
      </c>
      <c r="B34" s="62" t="s">
        <v>66</v>
      </c>
      <c r="C34" s="62" t="s">
        <v>61</v>
      </c>
      <c r="D34" s="67">
        <v>3.9090277455145761E-2</v>
      </c>
      <c r="E34" s="67">
        <v>4.0411818263428427E-2</v>
      </c>
      <c r="F34" s="67">
        <v>4.0550358840628208E-2</v>
      </c>
      <c r="G34" s="68">
        <v>1.3854057719978052E-4</v>
      </c>
    </row>
    <row r="35" spans="1:7" x14ac:dyDescent="0.25">
      <c r="A35" s="62">
        <v>6</v>
      </c>
      <c r="B35" s="62" t="s">
        <v>43</v>
      </c>
      <c r="C35" s="62" t="s">
        <v>31</v>
      </c>
      <c r="D35" s="67">
        <v>4.1069386826368653E-2</v>
      </c>
      <c r="E35" s="67">
        <v>4.0323027646591271E-2</v>
      </c>
      <c r="F35" s="67">
        <v>4.2237754162177989E-2</v>
      </c>
      <c r="G35" s="68">
        <v>1.9147265155867177E-3</v>
      </c>
    </row>
    <row r="36" spans="1:7" x14ac:dyDescent="0.25">
      <c r="A36" s="62">
        <v>7</v>
      </c>
      <c r="B36" s="62" t="s">
        <v>50</v>
      </c>
      <c r="C36" s="62" t="s">
        <v>31</v>
      </c>
      <c r="D36" s="67">
        <v>4.6508082148553134E-2</v>
      </c>
      <c r="E36" s="67">
        <v>4.7064632014541911E-2</v>
      </c>
      <c r="F36" s="67">
        <v>4.9237104152426214E-2</v>
      </c>
      <c r="G36" s="68">
        <v>2.1724721378843029E-3</v>
      </c>
    </row>
    <row r="37" spans="1:7" x14ac:dyDescent="0.25">
      <c r="A37" s="62">
        <v>8</v>
      </c>
      <c r="B37" s="62" t="s">
        <v>60</v>
      </c>
      <c r="C37" s="62" t="s">
        <v>31</v>
      </c>
      <c r="D37" s="69">
        <v>5.0934906201124244E-2</v>
      </c>
      <c r="E37" s="69">
        <v>5.0995514215134943E-2</v>
      </c>
      <c r="F37" s="69">
        <v>5.5314910993612722E-2</v>
      </c>
      <c r="G37" s="68">
        <v>4.3193967784777784E-3</v>
      </c>
    </row>
    <row r="38" spans="1:7" x14ac:dyDescent="0.25">
      <c r="A38" s="62">
        <v>9</v>
      </c>
      <c r="B38" s="62" t="s">
        <v>64</v>
      </c>
      <c r="C38" s="62" t="s">
        <v>61</v>
      </c>
      <c r="D38" s="69">
        <v>5.8296293709552388E-2</v>
      </c>
      <c r="E38" s="69">
        <v>5.5772628860264017E-2</v>
      </c>
      <c r="F38" s="69">
        <v>5.6821883202182802E-2</v>
      </c>
      <c r="G38" s="68">
        <v>1.0492543419187844E-3</v>
      </c>
    </row>
    <row r="39" spans="1:7" x14ac:dyDescent="0.25">
      <c r="A39" s="62">
        <v>10</v>
      </c>
      <c r="B39" s="62" t="s">
        <v>54</v>
      </c>
      <c r="C39" s="62" t="s">
        <v>31</v>
      </c>
      <c r="D39" s="69">
        <v>6.1393925963298727E-2</v>
      </c>
      <c r="E39" s="69">
        <v>6.0279364044745543E-2</v>
      </c>
      <c r="F39" s="69">
        <v>6.0524546664330617E-2</v>
      </c>
      <c r="G39" s="68">
        <v>2.4518261958507426E-4</v>
      </c>
    </row>
    <row r="40" spans="1:7" x14ac:dyDescent="0.25">
      <c r="A40" s="62">
        <v>11</v>
      </c>
      <c r="B40" s="62" t="s">
        <v>38</v>
      </c>
      <c r="C40" s="62" t="s">
        <v>31</v>
      </c>
      <c r="D40" s="69">
        <v>6.1157731660449424E-2</v>
      </c>
      <c r="E40" s="69">
        <v>6.2599293685873539E-2</v>
      </c>
      <c r="F40" s="69">
        <v>6.1287861166395036E-2</v>
      </c>
      <c r="G40" s="57">
        <v>-1.3114325194785031E-3</v>
      </c>
    </row>
    <row r="41" spans="1:7" x14ac:dyDescent="0.25">
      <c r="A41" s="62">
        <v>12</v>
      </c>
      <c r="B41" s="62" t="s">
        <v>42</v>
      </c>
      <c r="C41" s="62" t="s">
        <v>31</v>
      </c>
      <c r="D41" s="69">
        <v>5.955992228893249E-2</v>
      </c>
      <c r="E41" s="69">
        <v>6.3586667785399689E-2</v>
      </c>
      <c r="F41" s="69">
        <v>6.4260595452836661E-2</v>
      </c>
      <c r="G41" s="68">
        <v>6.7392766743697152E-4</v>
      </c>
    </row>
    <row r="42" spans="1:7" x14ac:dyDescent="0.25">
      <c r="A42" s="62">
        <v>13</v>
      </c>
      <c r="B42" s="62" t="s">
        <v>74</v>
      </c>
      <c r="C42" s="62" t="s">
        <v>61</v>
      </c>
      <c r="D42" s="69">
        <v>6.3946418716722186E-2</v>
      </c>
      <c r="E42" s="69">
        <v>6.2794491508249339E-2</v>
      </c>
      <c r="F42" s="69">
        <v>6.4589598070814172E-2</v>
      </c>
      <c r="G42" s="68">
        <v>1.7951065625648327E-3</v>
      </c>
    </row>
    <row r="43" spans="1:7" x14ac:dyDescent="0.25">
      <c r="A43" s="62">
        <v>14</v>
      </c>
      <c r="B43" s="62" t="s">
        <v>37</v>
      </c>
      <c r="C43" s="62" t="s">
        <v>31</v>
      </c>
      <c r="D43" s="69">
        <v>5.8962324456281322E-2</v>
      </c>
      <c r="E43" s="69">
        <v>6.0532160345108832E-2</v>
      </c>
      <c r="F43" s="69">
        <v>6.5383357042890236E-2</v>
      </c>
      <c r="G43" s="68">
        <v>4.8511966977814042E-3</v>
      </c>
    </row>
    <row r="44" spans="1:7" x14ac:dyDescent="0.25">
      <c r="A44" s="62">
        <v>15</v>
      </c>
      <c r="B44" s="62" t="s">
        <v>67</v>
      </c>
      <c r="C44" s="62" t="s">
        <v>61</v>
      </c>
      <c r="D44" s="69">
        <v>7.1078222409694164E-2</v>
      </c>
      <c r="E44" s="69">
        <v>6.655885584326536E-2</v>
      </c>
      <c r="F44" s="69">
        <v>6.9438000510265108E-2</v>
      </c>
      <c r="G44" s="68">
        <v>2.8791446669997472E-3</v>
      </c>
    </row>
    <row r="45" spans="1:7" x14ac:dyDescent="0.25">
      <c r="A45" s="62">
        <v>16</v>
      </c>
      <c r="B45" s="62" t="s">
        <v>69</v>
      </c>
      <c r="C45" s="62" t="s">
        <v>61</v>
      </c>
      <c r="D45" s="69">
        <v>7.0442125512315296E-2</v>
      </c>
      <c r="E45" s="70">
        <v>8.1969222693126537E-2</v>
      </c>
      <c r="F45" s="69">
        <v>7.0976975147211893E-2</v>
      </c>
      <c r="G45" s="57">
        <v>-1.0992247545914643E-2</v>
      </c>
    </row>
    <row r="46" spans="1:7" x14ac:dyDescent="0.25">
      <c r="A46" s="62">
        <v>17</v>
      </c>
      <c r="B46" s="62" t="s">
        <v>41</v>
      </c>
      <c r="C46" s="62" t="s">
        <v>31</v>
      </c>
      <c r="D46" s="69">
        <v>6.7097034845749026E-2</v>
      </c>
      <c r="E46" s="69">
        <v>6.7630608530751687E-2</v>
      </c>
      <c r="F46" s="69">
        <v>7.1539967050134962E-2</v>
      </c>
      <c r="G46" s="68">
        <v>3.9093585193832742E-3</v>
      </c>
    </row>
    <row r="47" spans="1:7" x14ac:dyDescent="0.25">
      <c r="A47" s="62">
        <v>18</v>
      </c>
      <c r="B47" s="62" t="s">
        <v>55</v>
      </c>
      <c r="C47" s="62" t="s">
        <v>31</v>
      </c>
      <c r="D47" s="69">
        <v>7.0934847251356958E-2</v>
      </c>
      <c r="E47" s="69">
        <v>7.2228519609923311E-2</v>
      </c>
      <c r="F47" s="69">
        <v>7.4142846040281346E-2</v>
      </c>
      <c r="G47" s="68">
        <v>1.9143264303580348E-3</v>
      </c>
    </row>
    <row r="48" spans="1:7" x14ac:dyDescent="0.25">
      <c r="A48" s="62">
        <v>19</v>
      </c>
      <c r="B48" s="62" t="s">
        <v>307</v>
      </c>
      <c r="C48" s="62" t="s">
        <v>61</v>
      </c>
      <c r="D48" s="69">
        <v>7.0342822395081731E-2</v>
      </c>
      <c r="E48" s="69">
        <v>6.7286729667202616E-2</v>
      </c>
      <c r="F48" s="70">
        <v>7.6805240624987683E-2</v>
      </c>
      <c r="G48" s="68">
        <v>9.5185109577850674E-3</v>
      </c>
    </row>
    <row r="49" spans="1:7" x14ac:dyDescent="0.25">
      <c r="A49" s="62">
        <v>20</v>
      </c>
      <c r="B49" s="62" t="s">
        <v>57</v>
      </c>
      <c r="C49" s="62" t="s">
        <v>31</v>
      </c>
      <c r="D49" s="69">
        <v>6.8923701857701289E-2</v>
      </c>
      <c r="E49" s="69">
        <v>7.1178553612163256E-2</v>
      </c>
      <c r="F49" s="70">
        <v>7.7432880865727458E-2</v>
      </c>
      <c r="G49" s="68">
        <v>6.2543272535642014E-3</v>
      </c>
    </row>
    <row r="50" spans="1:7" x14ac:dyDescent="0.25">
      <c r="A50" s="62">
        <v>21</v>
      </c>
      <c r="B50" s="62" t="s">
        <v>46</v>
      </c>
      <c r="C50" s="62" t="s">
        <v>31</v>
      </c>
      <c r="D50" s="70">
        <v>7.7263419706672651E-2</v>
      </c>
      <c r="E50" s="70">
        <v>7.8488056713755153E-2</v>
      </c>
      <c r="F50" s="70">
        <v>7.8770988756132365E-2</v>
      </c>
      <c r="G50" s="68">
        <v>2.8293204237721248E-4</v>
      </c>
    </row>
    <row r="51" spans="1:7" x14ac:dyDescent="0.25">
      <c r="A51" s="62">
        <v>22</v>
      </c>
      <c r="B51" s="62" t="s">
        <v>35</v>
      </c>
      <c r="C51" s="62" t="s">
        <v>31</v>
      </c>
      <c r="D51" s="70">
        <v>0.1140566048526048</v>
      </c>
      <c r="E51" s="70">
        <v>0.11653666683616165</v>
      </c>
      <c r="F51" s="70">
        <v>8.3253599203089168E-2</v>
      </c>
      <c r="G51" s="57">
        <v>-3.3283067633072483E-2</v>
      </c>
    </row>
    <row r="52" spans="1:7" x14ac:dyDescent="0.25">
      <c r="A52" s="62">
        <v>23</v>
      </c>
      <c r="B52" s="62" t="s">
        <v>56</v>
      </c>
      <c r="C52" s="62" t="s">
        <v>31</v>
      </c>
      <c r="D52" s="70">
        <v>7.9597518275451376E-2</v>
      </c>
      <c r="E52" s="70">
        <v>8.999608880355793E-2</v>
      </c>
      <c r="F52" s="70">
        <v>8.3389981081342698E-2</v>
      </c>
      <c r="G52" s="57">
        <v>-6.606107722215232E-3</v>
      </c>
    </row>
    <row r="53" spans="1:7" x14ac:dyDescent="0.25">
      <c r="A53" s="62">
        <v>24</v>
      </c>
      <c r="B53" s="62" t="s">
        <v>44</v>
      </c>
      <c r="C53" s="62" t="s">
        <v>31</v>
      </c>
      <c r="D53" s="70">
        <v>8.7087469778558385E-2</v>
      </c>
      <c r="E53" s="70">
        <v>9.1555246853563421E-2</v>
      </c>
      <c r="F53" s="70">
        <v>8.6127921369421323E-2</v>
      </c>
      <c r="G53" s="57">
        <v>-5.4273254841420981E-3</v>
      </c>
    </row>
    <row r="54" spans="1:7" x14ac:dyDescent="0.25">
      <c r="A54" s="62">
        <v>25</v>
      </c>
      <c r="B54" s="62" t="s">
        <v>34</v>
      </c>
      <c r="C54" s="62" t="s">
        <v>31</v>
      </c>
      <c r="D54" s="70">
        <v>8.6024430109511787E-2</v>
      </c>
      <c r="E54" s="70">
        <v>8.7048979549627425E-2</v>
      </c>
      <c r="F54" s="70">
        <v>8.6299504646183953E-2</v>
      </c>
      <c r="G54" s="57">
        <v>-7.4947490344347278E-4</v>
      </c>
    </row>
    <row r="55" spans="1:7" x14ac:dyDescent="0.25">
      <c r="A55" s="62">
        <v>26</v>
      </c>
      <c r="B55" s="62" t="s">
        <v>39</v>
      </c>
      <c r="C55" s="62" t="s">
        <v>31</v>
      </c>
      <c r="D55" s="70">
        <v>0.10543151049973054</v>
      </c>
      <c r="E55" s="70">
        <v>9.9284755309010639E-2</v>
      </c>
      <c r="F55" s="70">
        <v>9.2147156196414226E-2</v>
      </c>
      <c r="G55" s="57">
        <v>-7.1375991125964128E-3</v>
      </c>
    </row>
    <row r="56" spans="1:7" x14ac:dyDescent="0.25">
      <c r="A56" s="62">
        <v>27</v>
      </c>
      <c r="B56" s="62" t="s">
        <v>75</v>
      </c>
      <c r="C56" s="62" t="s">
        <v>73</v>
      </c>
      <c r="D56" s="70">
        <v>7.580069390833695E-2</v>
      </c>
      <c r="E56" s="70">
        <v>7.8151374755214664E-2</v>
      </c>
      <c r="F56" s="70">
        <v>9.3531961626674431E-2</v>
      </c>
      <c r="G56" s="68">
        <v>1.5380586871459767E-2</v>
      </c>
    </row>
    <row r="57" spans="1:7" x14ac:dyDescent="0.25">
      <c r="A57" s="62">
        <v>28</v>
      </c>
      <c r="B57" s="62" t="s">
        <v>72</v>
      </c>
      <c r="C57" s="62" t="s">
        <v>61</v>
      </c>
      <c r="D57" s="70">
        <v>8.8380266666909138E-2</v>
      </c>
      <c r="E57" s="70">
        <v>8.8144656876456284E-2</v>
      </c>
      <c r="F57" s="70">
        <v>9.5677361040547679E-2</v>
      </c>
      <c r="G57" s="68">
        <v>7.5327041640913944E-3</v>
      </c>
    </row>
    <row r="58" spans="1:7" x14ac:dyDescent="0.25">
      <c r="A58" s="62">
        <v>29</v>
      </c>
      <c r="B58" s="62" t="s">
        <v>45</v>
      </c>
      <c r="C58" s="62" t="s">
        <v>31</v>
      </c>
      <c r="D58" s="70">
        <v>8.8651892008563507E-2</v>
      </c>
      <c r="E58" s="70">
        <v>8.9852395589778131E-2</v>
      </c>
      <c r="F58" s="70">
        <v>9.5799595851726815E-2</v>
      </c>
      <c r="G58" s="68">
        <v>5.9472002619486847E-3</v>
      </c>
    </row>
    <row r="59" spans="1:7" x14ac:dyDescent="0.25">
      <c r="A59" s="62">
        <v>30</v>
      </c>
      <c r="B59" s="62" t="s">
        <v>48</v>
      </c>
      <c r="C59" s="62" t="s">
        <v>31</v>
      </c>
      <c r="D59" s="70">
        <v>9.3833811312837467E-2</v>
      </c>
      <c r="E59" s="70">
        <v>9.6918583661253763E-2</v>
      </c>
      <c r="F59" s="70">
        <v>9.7627072350290528E-2</v>
      </c>
      <c r="G59" s="68">
        <v>7.0848868903676532E-4</v>
      </c>
    </row>
    <row r="60" spans="1:7" x14ac:dyDescent="0.25">
      <c r="A60" s="62">
        <v>31</v>
      </c>
      <c r="B60" s="62" t="s">
        <v>71</v>
      </c>
      <c r="C60" s="62" t="s">
        <v>61</v>
      </c>
      <c r="D60" s="70">
        <v>0.10095641156705232</v>
      </c>
      <c r="E60" s="70">
        <v>9.7543300423965904E-2</v>
      </c>
      <c r="F60" s="70">
        <v>0.10020920912105964</v>
      </c>
      <c r="G60" s="68">
        <v>2.6659086970937385E-3</v>
      </c>
    </row>
    <row r="61" spans="1:7" x14ac:dyDescent="0.25">
      <c r="A61" s="62">
        <v>32</v>
      </c>
      <c r="B61" s="62" t="s">
        <v>36</v>
      </c>
      <c r="C61" s="62" t="s">
        <v>31</v>
      </c>
      <c r="D61" s="70">
        <v>0.10030716377170434</v>
      </c>
      <c r="E61" s="70">
        <v>0.10518981370210934</v>
      </c>
      <c r="F61" s="70">
        <v>0.10231761653197857</v>
      </c>
      <c r="G61" s="57">
        <v>-2.8721971701307636E-3</v>
      </c>
    </row>
    <row r="62" spans="1:7" x14ac:dyDescent="0.25">
      <c r="A62" s="62">
        <v>33</v>
      </c>
      <c r="B62" s="62" t="s">
        <v>49</v>
      </c>
      <c r="C62" s="62" t="s">
        <v>31</v>
      </c>
      <c r="D62" s="70">
        <v>0.10866839125588917</v>
      </c>
      <c r="E62" s="70">
        <v>0.10322767635567566</v>
      </c>
      <c r="F62" s="70">
        <v>0.10371671460456636</v>
      </c>
      <c r="G62" s="68">
        <v>4.8903824889069691E-4</v>
      </c>
    </row>
    <row r="63" spans="1:7" x14ac:dyDescent="0.25">
      <c r="A63" s="62">
        <v>34</v>
      </c>
      <c r="B63" s="62" t="s">
        <v>295</v>
      </c>
      <c r="C63" s="62" t="s">
        <v>31</v>
      </c>
      <c r="D63" s="70">
        <v>0.10949827550029678</v>
      </c>
      <c r="E63" s="70">
        <v>0.10859354074437122</v>
      </c>
      <c r="F63" s="70">
        <v>0.10587639197276784</v>
      </c>
      <c r="G63" s="57">
        <v>-2.717148771603381E-3</v>
      </c>
    </row>
    <row r="64" spans="1:7" x14ac:dyDescent="0.25">
      <c r="A64" s="62">
        <v>35</v>
      </c>
      <c r="B64" s="62" t="s">
        <v>47</v>
      </c>
      <c r="C64" s="62" t="s">
        <v>31</v>
      </c>
      <c r="D64" s="70">
        <v>9.6622129672463683E-2</v>
      </c>
      <c r="E64" s="70">
        <v>9.9711903666845347E-2</v>
      </c>
      <c r="F64" s="70">
        <v>0.10648704476860332</v>
      </c>
      <c r="G64" s="68">
        <v>6.7751411017579755E-3</v>
      </c>
    </row>
    <row r="65" spans="1:7" x14ac:dyDescent="0.25">
      <c r="A65" s="62">
        <v>36</v>
      </c>
      <c r="B65" s="62" t="s">
        <v>51</v>
      </c>
      <c r="C65" s="62" t="s">
        <v>31</v>
      </c>
      <c r="D65" s="70">
        <v>9.8734342790568724E-2</v>
      </c>
      <c r="E65" s="70">
        <v>0.10079624442603703</v>
      </c>
      <c r="F65" s="70">
        <v>0.10650058000587156</v>
      </c>
      <c r="G65" s="68">
        <v>5.7043355798345324E-3</v>
      </c>
    </row>
    <row r="66" spans="1:7" x14ac:dyDescent="0.25">
      <c r="A66" s="62">
        <v>37</v>
      </c>
      <c r="B66" s="62" t="s">
        <v>40</v>
      </c>
      <c r="C66" s="62" t="s">
        <v>31</v>
      </c>
      <c r="D66" s="70">
        <v>0.10233244735622009</v>
      </c>
      <c r="E66" s="70">
        <v>0.1059778331103174</v>
      </c>
      <c r="F66" s="70">
        <v>0.11468624642686585</v>
      </c>
      <c r="G66" s="68">
        <v>8.7084133165484523E-3</v>
      </c>
    </row>
    <row r="67" spans="1:7" x14ac:dyDescent="0.25">
      <c r="A67" s="62">
        <v>38</v>
      </c>
      <c r="B67" s="62" t="s">
        <v>53</v>
      </c>
      <c r="C67" s="62" t="s">
        <v>31</v>
      </c>
      <c r="D67" s="70">
        <v>0.11136951700026761</v>
      </c>
      <c r="E67" s="70">
        <v>0.11346885496880194</v>
      </c>
      <c r="F67" s="70">
        <v>0.11501555558948054</v>
      </c>
      <c r="G67" s="68">
        <v>1.5467006206786038E-3</v>
      </c>
    </row>
    <row r="68" spans="1:7" x14ac:dyDescent="0.25">
      <c r="A68" s="62">
        <v>39</v>
      </c>
      <c r="B68" s="62" t="s">
        <v>308</v>
      </c>
      <c r="C68" s="62" t="s">
        <v>73</v>
      </c>
      <c r="D68" s="70">
        <v>9.9933470662199819E-2</v>
      </c>
      <c r="E68" s="70">
        <v>0.10705681046210991</v>
      </c>
      <c r="F68" s="70">
        <v>0.11862678917040553</v>
      </c>
      <c r="G68" s="68">
        <v>1.1569978708295625E-2</v>
      </c>
    </row>
    <row r="69" spans="1:7" x14ac:dyDescent="0.25">
      <c r="A69" s="62">
        <v>40</v>
      </c>
      <c r="B69" s="62" t="s">
        <v>52</v>
      </c>
      <c r="C69" s="62" t="s">
        <v>31</v>
      </c>
      <c r="D69" s="70">
        <v>0.12952669685411089</v>
      </c>
      <c r="E69" s="70">
        <v>0.13178487248607368</v>
      </c>
      <c r="F69" s="70">
        <v>0.12691653350639373</v>
      </c>
      <c r="G69" s="57">
        <v>-4.8683389796799481E-3</v>
      </c>
    </row>
    <row r="70" spans="1:7" x14ac:dyDescent="0.25">
      <c r="A70" s="62">
        <v>41</v>
      </c>
      <c r="B70" s="62" t="s">
        <v>32</v>
      </c>
      <c r="C70" s="62" t="s">
        <v>31</v>
      </c>
      <c r="D70" s="70">
        <v>0.12176260737485739</v>
      </c>
      <c r="E70" s="70">
        <v>0.1286737172354348</v>
      </c>
      <c r="F70" s="70">
        <v>0.13628584732495372</v>
      </c>
      <c r="G70" s="68">
        <v>7.6121300895189148E-3</v>
      </c>
    </row>
    <row r="71" spans="1:7" x14ac:dyDescent="0.25">
      <c r="A71" s="62">
        <v>42</v>
      </c>
      <c r="B71" s="62" t="s">
        <v>65</v>
      </c>
      <c r="C71" s="62" t="s">
        <v>61</v>
      </c>
      <c r="D71" s="70">
        <v>0.12596770987613246</v>
      </c>
      <c r="E71" s="70">
        <v>0.12647229229435014</v>
      </c>
      <c r="F71" s="70">
        <v>0.13879964712172213</v>
      </c>
      <c r="G71" s="68">
        <v>1.2327354827371989E-2</v>
      </c>
    </row>
    <row r="72" spans="1:7" x14ac:dyDescent="0.25">
      <c r="A72" s="62">
        <v>43</v>
      </c>
      <c r="B72" s="62" t="s">
        <v>62</v>
      </c>
      <c r="C72" s="62" t="s">
        <v>61</v>
      </c>
      <c r="D72" s="70">
        <v>0.13804108102625165</v>
      </c>
      <c r="E72" s="70">
        <v>0.13875252689285644</v>
      </c>
      <c r="F72" s="70">
        <v>0.13959676326607448</v>
      </c>
      <c r="G72" s="68">
        <v>8.4423637321803802E-4</v>
      </c>
    </row>
    <row r="73" spans="1:7" x14ac:dyDescent="0.25">
      <c r="A73" s="62">
        <v>44</v>
      </c>
      <c r="B73" s="62" t="s">
        <v>59</v>
      </c>
      <c r="C73" s="62" t="s">
        <v>31</v>
      </c>
      <c r="D73" s="70">
        <v>0.16373891702808044</v>
      </c>
      <c r="E73" s="70">
        <v>0.16296711774635222</v>
      </c>
      <c r="F73" s="70">
        <v>0.15927398199198187</v>
      </c>
      <c r="G73" s="57">
        <v>-3.693135754370358E-3</v>
      </c>
    </row>
    <row r="74" spans="1:7" x14ac:dyDescent="0.25">
      <c r="A74" s="62">
        <v>45</v>
      </c>
      <c r="B74" s="62" t="s">
        <v>33</v>
      </c>
      <c r="C74" s="62" t="s">
        <v>31</v>
      </c>
      <c r="D74" s="70">
        <v>0.15204036098980464</v>
      </c>
      <c r="E74" s="70">
        <v>0.1533431311032846</v>
      </c>
      <c r="F74" s="70">
        <v>0.16537449710196531</v>
      </c>
      <c r="G74" s="68">
        <v>1.203136599868071E-2</v>
      </c>
    </row>
    <row r="75" spans="1:7" x14ac:dyDescent="0.25">
      <c r="A75" s="62">
        <v>46</v>
      </c>
      <c r="B75" s="62" t="s">
        <v>58</v>
      </c>
      <c r="C75" s="62" t="s">
        <v>31</v>
      </c>
      <c r="D75" s="70">
        <v>0.17876658534982651</v>
      </c>
      <c r="E75" s="70">
        <v>0.18137243887047372</v>
      </c>
      <c r="F75" s="70">
        <v>0.18326803816230369</v>
      </c>
      <c r="G75" s="68">
        <v>1.8955992918299747E-3</v>
      </c>
    </row>
    <row r="76" spans="1:7" x14ac:dyDescent="0.25">
      <c r="A76" s="87" t="s">
        <v>76</v>
      </c>
      <c r="B76" s="87"/>
      <c r="C76" s="65" t="s">
        <v>77</v>
      </c>
      <c r="D76" s="71">
        <v>9.1781819558162572E-2</v>
      </c>
      <c r="E76" s="71">
        <v>9.3467141782237806E-2</v>
      </c>
      <c r="F76" s="71">
        <v>9.2805944284867534E-2</v>
      </c>
      <c r="G76" s="60">
        <v>-6.6119749737027222E-4</v>
      </c>
    </row>
  </sheetData>
  <sortState xmlns:xlrd2="http://schemas.microsoft.com/office/spreadsheetml/2017/richdata2" ref="B30:E73">
    <sortCondition ref="B30:B73"/>
    <sortCondition ref="D30:D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296</v>
      </c>
      <c r="B2" s="33"/>
      <c r="C2" s="33"/>
    </row>
    <row r="3" spans="1:3" x14ac:dyDescent="0.25">
      <c r="A3"/>
    </row>
    <row r="4" spans="1:3" x14ac:dyDescent="0.25">
      <c r="A4"/>
    </row>
    <row r="11" spans="1:3" ht="13.5" customHeight="1" x14ac:dyDescent="0.25"/>
    <row r="22" spans="1:9" ht="15.75" x14ac:dyDescent="0.25">
      <c r="A22" s="80" t="s">
        <v>297</v>
      </c>
      <c r="B22" s="80"/>
      <c r="C22" s="80"/>
      <c r="D22" s="80"/>
    </row>
    <row r="23" spans="1:9" x14ac:dyDescent="0.25">
      <c r="A23" s="2" t="s">
        <v>24</v>
      </c>
    </row>
    <row r="24" spans="1:9" ht="15" customHeight="1" x14ac:dyDescent="0.25">
      <c r="A24"/>
      <c r="B24"/>
      <c r="C24"/>
      <c r="G24" s="81" t="s">
        <v>311</v>
      </c>
      <c r="H24" s="81"/>
      <c r="I24" s="81"/>
    </row>
    <row r="25" spans="1:9" x14ac:dyDescent="0.25">
      <c r="A25" s="54" t="s">
        <v>25</v>
      </c>
      <c r="B25" s="54" t="s">
        <v>27</v>
      </c>
      <c r="C25" s="54" t="s">
        <v>26</v>
      </c>
      <c r="D25" s="54" t="s">
        <v>305</v>
      </c>
      <c r="E25" s="54" t="s">
        <v>306</v>
      </c>
      <c r="F25" s="54" t="s">
        <v>312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2">
        <v>1</v>
      </c>
      <c r="B26" s="55" t="s">
        <v>32</v>
      </c>
      <c r="C26" s="55" t="s">
        <v>31</v>
      </c>
      <c r="D26" s="56">
        <v>1365.8203789399995</v>
      </c>
      <c r="E26" s="56">
        <v>1365.2859463000002</v>
      </c>
      <c r="F26" s="56">
        <v>1355.4281811600001</v>
      </c>
      <c r="G26" s="56">
        <v>-9.8577651400001045</v>
      </c>
      <c r="H26" s="57">
        <v>-7.220293424037059E-3</v>
      </c>
      <c r="I26" s="57">
        <v>0.10292644597995408</v>
      </c>
    </row>
    <row r="27" spans="1:9" x14ac:dyDescent="0.25">
      <c r="A27" s="62">
        <v>2</v>
      </c>
      <c r="B27" s="55" t="s">
        <v>34</v>
      </c>
      <c r="C27" s="55" t="s">
        <v>31</v>
      </c>
      <c r="D27" s="56">
        <v>1039.4916750500001</v>
      </c>
      <c r="E27" s="56">
        <v>1036.5366030800001</v>
      </c>
      <c r="F27" s="56">
        <v>1034.5250048500002</v>
      </c>
      <c r="G27" s="56">
        <v>-2.0115982299998998</v>
      </c>
      <c r="H27" s="57">
        <v>-1.9406919389267766E-3</v>
      </c>
      <c r="I27" s="57">
        <v>7.8558188111064478E-2</v>
      </c>
    </row>
    <row r="28" spans="1:9" x14ac:dyDescent="0.25">
      <c r="A28" s="62">
        <v>3</v>
      </c>
      <c r="B28" s="55" t="s">
        <v>35</v>
      </c>
      <c r="C28" s="55" t="s">
        <v>31</v>
      </c>
      <c r="D28" s="56">
        <v>918.59675992999973</v>
      </c>
      <c r="E28" s="56">
        <v>943.22947315000022</v>
      </c>
      <c r="F28" s="56">
        <v>961.75858950000008</v>
      </c>
      <c r="G28" s="56">
        <v>18.529116349999903</v>
      </c>
      <c r="H28" s="57">
        <v>1.9644335633533846E-2</v>
      </c>
      <c r="I28" s="57">
        <v>7.303256261295292E-2</v>
      </c>
    </row>
    <row r="29" spans="1:9" x14ac:dyDescent="0.25">
      <c r="A29" s="62">
        <v>4</v>
      </c>
      <c r="B29" s="55" t="s">
        <v>33</v>
      </c>
      <c r="C29" s="55" t="s">
        <v>31</v>
      </c>
      <c r="D29" s="56">
        <v>794.82103924000012</v>
      </c>
      <c r="E29" s="56">
        <v>792.72558186000003</v>
      </c>
      <c r="F29" s="56">
        <v>786.2381396899998</v>
      </c>
      <c r="G29" s="56">
        <v>-6.4874421700001959</v>
      </c>
      <c r="H29" s="57">
        <v>-8.1837174407548216E-3</v>
      </c>
      <c r="I29" s="57">
        <v>5.9704157355593361E-2</v>
      </c>
    </row>
    <row r="30" spans="1:9" x14ac:dyDescent="0.25">
      <c r="A30" s="62">
        <v>5</v>
      </c>
      <c r="B30" s="55" t="s">
        <v>36</v>
      </c>
      <c r="C30" s="55" t="s">
        <v>31</v>
      </c>
      <c r="D30" s="56">
        <v>602.73858560000008</v>
      </c>
      <c r="E30" s="56">
        <v>602.08608656999979</v>
      </c>
      <c r="F30" s="56">
        <v>605.35099681000008</v>
      </c>
      <c r="G30" s="56">
        <v>3.2649102400002481</v>
      </c>
      <c r="H30" s="57">
        <v>5.4226634908638811E-3</v>
      </c>
      <c r="I30" s="57">
        <v>4.5968224313259212E-2</v>
      </c>
    </row>
    <row r="31" spans="1:9" x14ac:dyDescent="0.25">
      <c r="A31" s="62">
        <v>6</v>
      </c>
      <c r="B31" s="55" t="s">
        <v>37</v>
      </c>
      <c r="C31" s="55" t="s">
        <v>31</v>
      </c>
      <c r="D31" s="56">
        <v>582.02276233999999</v>
      </c>
      <c r="E31" s="56">
        <v>590.5014037599999</v>
      </c>
      <c r="F31" s="56">
        <v>595.03228779999995</v>
      </c>
      <c r="G31" s="56">
        <v>4.5308840400000809</v>
      </c>
      <c r="H31" s="57">
        <v>7.6729437240111772E-3</v>
      </c>
      <c r="I31" s="57">
        <v>4.5184657865207568E-2</v>
      </c>
    </row>
    <row r="32" spans="1:9" x14ac:dyDescent="0.25">
      <c r="A32" s="62">
        <v>7</v>
      </c>
      <c r="B32" s="55" t="s">
        <v>38</v>
      </c>
      <c r="C32" s="55" t="s">
        <v>31</v>
      </c>
      <c r="D32" s="56">
        <v>574.39761202000011</v>
      </c>
      <c r="E32" s="56">
        <v>581.93910181999979</v>
      </c>
      <c r="F32" s="56">
        <v>590.10109660000035</v>
      </c>
      <c r="G32" s="56">
        <v>8.1619947800005672</v>
      </c>
      <c r="H32" s="57">
        <v>1.4025513588061251E-2</v>
      </c>
      <c r="I32" s="57">
        <v>4.481020055959864E-2</v>
      </c>
    </row>
    <row r="33" spans="1:9" x14ac:dyDescent="0.25">
      <c r="A33" s="62">
        <v>8</v>
      </c>
      <c r="B33" s="55" t="s">
        <v>41</v>
      </c>
      <c r="C33" s="55" t="s">
        <v>31</v>
      </c>
      <c r="D33" s="56">
        <v>536.08179440999993</v>
      </c>
      <c r="E33" s="56">
        <v>548.61478714999998</v>
      </c>
      <c r="F33" s="56">
        <v>556.23349182000004</v>
      </c>
      <c r="G33" s="56">
        <v>7.618704670000076</v>
      </c>
      <c r="H33" s="57">
        <v>1.3887166092584745E-2</v>
      </c>
      <c r="I33" s="57">
        <v>4.2238413841341194E-2</v>
      </c>
    </row>
    <row r="34" spans="1:9" x14ac:dyDescent="0.25">
      <c r="A34" s="62">
        <v>9</v>
      </c>
      <c r="B34" s="55" t="s">
        <v>39</v>
      </c>
      <c r="C34" s="55" t="s">
        <v>31</v>
      </c>
      <c r="D34" s="56">
        <v>541.7365216999998</v>
      </c>
      <c r="E34" s="56">
        <v>543.34371909000004</v>
      </c>
      <c r="F34" s="56">
        <v>541.5633303699999</v>
      </c>
      <c r="G34" s="56">
        <v>-1.7803887200001478</v>
      </c>
      <c r="H34" s="57">
        <v>-3.2767264209513066E-3</v>
      </c>
      <c r="I34" s="57">
        <v>4.1124413408866481E-2</v>
      </c>
    </row>
    <row r="35" spans="1:9" x14ac:dyDescent="0.25">
      <c r="A35" s="62">
        <v>10</v>
      </c>
      <c r="B35" s="55" t="s">
        <v>42</v>
      </c>
      <c r="C35" s="55" t="s">
        <v>31</v>
      </c>
      <c r="D35" s="56">
        <v>462.88253199000013</v>
      </c>
      <c r="E35" s="56">
        <v>459.12412845000011</v>
      </c>
      <c r="F35" s="56">
        <v>461.5600661200001</v>
      </c>
      <c r="G35" s="56">
        <v>2.4359376700000168</v>
      </c>
      <c r="H35" s="57">
        <v>5.3056189362639802E-3</v>
      </c>
      <c r="I35" s="57">
        <v>3.5049247073605252E-2</v>
      </c>
    </row>
    <row r="36" spans="1:9" x14ac:dyDescent="0.25">
      <c r="A36" s="62">
        <v>11</v>
      </c>
      <c r="B36" s="55" t="s">
        <v>40</v>
      </c>
      <c r="C36" s="55" t="s">
        <v>31</v>
      </c>
      <c r="D36" s="56">
        <v>443.61436388999999</v>
      </c>
      <c r="E36" s="56">
        <v>447.21613775999998</v>
      </c>
      <c r="F36" s="56">
        <v>454.06001441999985</v>
      </c>
      <c r="G36" s="56">
        <v>6.8438766599998475</v>
      </c>
      <c r="H36" s="57">
        <v>1.5303286447307579E-2</v>
      </c>
      <c r="I36" s="57">
        <v>3.4479719542101307E-2</v>
      </c>
    </row>
    <row r="37" spans="1:9" x14ac:dyDescent="0.25">
      <c r="A37" s="62">
        <v>12</v>
      </c>
      <c r="B37" s="55" t="s">
        <v>295</v>
      </c>
      <c r="C37" s="55" t="s">
        <v>31</v>
      </c>
      <c r="D37" s="56">
        <v>429.73862432999999</v>
      </c>
      <c r="E37" s="56">
        <v>435.81493840999997</v>
      </c>
      <c r="F37" s="56">
        <v>442.16330483999997</v>
      </c>
      <c r="G37" s="56">
        <v>6.3483664300000076</v>
      </c>
      <c r="H37" s="57">
        <v>1.4566656327020344E-2</v>
      </c>
      <c r="I37" s="57">
        <v>3.3576325284150194E-2</v>
      </c>
    </row>
    <row r="38" spans="1:9" x14ac:dyDescent="0.25">
      <c r="A38" s="62">
        <v>13</v>
      </c>
      <c r="B38" s="55" t="s">
        <v>43</v>
      </c>
      <c r="C38" s="55" t="s">
        <v>31</v>
      </c>
      <c r="D38" s="56">
        <v>430.15165651000007</v>
      </c>
      <c r="E38" s="56">
        <v>434.8454666099999</v>
      </c>
      <c r="F38" s="56">
        <v>441.15247987999993</v>
      </c>
      <c r="G38" s="56">
        <v>6.3070132700000405</v>
      </c>
      <c r="H38" s="57">
        <v>1.4504033626402308E-2</v>
      </c>
      <c r="I38" s="57">
        <v>3.3499566794038538E-2</v>
      </c>
    </row>
    <row r="39" spans="1:9" x14ac:dyDescent="0.25">
      <c r="A39" s="62">
        <v>14</v>
      </c>
      <c r="B39" s="55" t="s">
        <v>45</v>
      </c>
      <c r="C39" s="55" t="s">
        <v>31</v>
      </c>
      <c r="D39" s="56">
        <v>360.72869550999997</v>
      </c>
      <c r="E39" s="56">
        <v>361.64671920000001</v>
      </c>
      <c r="F39" s="56">
        <v>365.79831574999992</v>
      </c>
      <c r="G39" s="56">
        <v>4.1515965499999528</v>
      </c>
      <c r="H39" s="57">
        <v>1.1479701956604816E-2</v>
      </c>
      <c r="I39" s="57">
        <v>2.7777436760521478E-2</v>
      </c>
    </row>
    <row r="40" spans="1:9" x14ac:dyDescent="0.25">
      <c r="A40" s="62">
        <v>15</v>
      </c>
      <c r="B40" s="55" t="s">
        <v>46</v>
      </c>
      <c r="C40" s="55" t="s">
        <v>31</v>
      </c>
      <c r="D40" s="56">
        <v>351.26279797000007</v>
      </c>
      <c r="E40" s="56">
        <v>352.90379650999995</v>
      </c>
      <c r="F40" s="56">
        <v>356.43199540000012</v>
      </c>
      <c r="G40" s="56">
        <v>3.5281988900001644</v>
      </c>
      <c r="H40" s="57">
        <v>9.9976223687358069E-3</v>
      </c>
      <c r="I40" s="57">
        <v>2.7066191355611748E-2</v>
      </c>
    </row>
    <row r="41" spans="1:9" x14ac:dyDescent="0.25">
      <c r="A41" s="62">
        <v>16</v>
      </c>
      <c r="B41" s="55" t="s">
        <v>44</v>
      </c>
      <c r="C41" s="55" t="s">
        <v>31</v>
      </c>
      <c r="D41" s="56">
        <v>347.74858873000005</v>
      </c>
      <c r="E41" s="56">
        <v>351.97439886000001</v>
      </c>
      <c r="F41" s="56">
        <v>354.98056349999996</v>
      </c>
      <c r="G41" s="56">
        <v>3.006164639999926</v>
      </c>
      <c r="H41" s="57">
        <v>8.5408616357795005E-3</v>
      </c>
      <c r="I41" s="57">
        <v>2.6955974725084635E-2</v>
      </c>
    </row>
    <row r="42" spans="1:9" x14ac:dyDescent="0.25">
      <c r="A42" s="62">
        <v>17</v>
      </c>
      <c r="B42" s="55" t="s">
        <v>49</v>
      </c>
      <c r="C42" s="55" t="s">
        <v>31</v>
      </c>
      <c r="D42" s="56">
        <v>303.18108417000002</v>
      </c>
      <c r="E42" s="56">
        <v>306.78987562000009</v>
      </c>
      <c r="F42" s="56">
        <v>309.19653253999991</v>
      </c>
      <c r="G42" s="56">
        <v>2.406656919999838</v>
      </c>
      <c r="H42" s="57">
        <v>7.8446425754310142E-3</v>
      </c>
      <c r="I42" s="57">
        <v>2.3479296539659834E-2</v>
      </c>
    </row>
    <row r="43" spans="1:9" x14ac:dyDescent="0.25">
      <c r="A43" s="62">
        <v>18</v>
      </c>
      <c r="B43" s="55" t="s">
        <v>47</v>
      </c>
      <c r="C43" s="55" t="s">
        <v>31</v>
      </c>
      <c r="D43" s="56">
        <v>303.20043499000002</v>
      </c>
      <c r="E43" s="56">
        <v>305.68594050999997</v>
      </c>
      <c r="F43" s="56">
        <v>305.83175854000007</v>
      </c>
      <c r="G43" s="56">
        <v>0.14581803000009061</v>
      </c>
      <c r="H43" s="57">
        <v>4.7701909272245517E-4</v>
      </c>
      <c r="I43" s="57">
        <v>2.3223787443597405E-2</v>
      </c>
    </row>
    <row r="44" spans="1:9" x14ac:dyDescent="0.25">
      <c r="A44" s="62">
        <v>19</v>
      </c>
      <c r="B44" s="55" t="s">
        <v>48</v>
      </c>
      <c r="C44" s="55" t="s">
        <v>31</v>
      </c>
      <c r="D44" s="56">
        <v>273.36491769999998</v>
      </c>
      <c r="E44" s="56">
        <v>270.47090838999998</v>
      </c>
      <c r="F44" s="56">
        <v>272.93497121999997</v>
      </c>
      <c r="G44" s="56">
        <v>2.4640628299999832</v>
      </c>
      <c r="H44" s="57">
        <v>9.1102693619344016E-3</v>
      </c>
      <c r="I44" s="57">
        <v>2.0725721186698222E-2</v>
      </c>
    </row>
    <row r="45" spans="1:9" x14ac:dyDescent="0.25">
      <c r="A45" s="62">
        <v>20</v>
      </c>
      <c r="B45" s="55" t="s">
        <v>51</v>
      </c>
      <c r="C45" s="55" t="s">
        <v>31</v>
      </c>
      <c r="D45" s="56">
        <v>252.30472456000001</v>
      </c>
      <c r="E45" s="56">
        <v>255.65258109000007</v>
      </c>
      <c r="F45" s="56">
        <v>261.01732611</v>
      </c>
      <c r="G45" s="56">
        <v>5.3647450199999511</v>
      </c>
      <c r="H45" s="57">
        <v>2.0984513424925459E-2</v>
      </c>
      <c r="I45" s="57">
        <v>1.9820737158276373E-2</v>
      </c>
    </row>
    <row r="46" spans="1:9" x14ac:dyDescent="0.25">
      <c r="A46" s="62">
        <v>21</v>
      </c>
      <c r="B46" s="55" t="s">
        <v>50</v>
      </c>
      <c r="C46" s="55" t="s">
        <v>31</v>
      </c>
      <c r="D46" s="56">
        <v>253.5462809</v>
      </c>
      <c r="E46" s="56">
        <v>255.51390994000005</v>
      </c>
      <c r="F46" s="56">
        <v>254.76903742000005</v>
      </c>
      <c r="G46" s="56">
        <v>-0.7448725200000107</v>
      </c>
      <c r="H46" s="57">
        <v>-2.9151936196934332E-3</v>
      </c>
      <c r="I46" s="57">
        <v>1.9346264104478678E-2</v>
      </c>
    </row>
    <row r="47" spans="1:9" x14ac:dyDescent="0.25">
      <c r="A47" s="62">
        <v>22</v>
      </c>
      <c r="B47" s="55" t="s">
        <v>294</v>
      </c>
      <c r="C47" s="55" t="s">
        <v>31</v>
      </c>
      <c r="D47" s="56">
        <v>195.42394642000002</v>
      </c>
      <c r="E47" s="56">
        <v>196.21761695000001</v>
      </c>
      <c r="F47" s="56">
        <v>198.20071338999998</v>
      </c>
      <c r="G47" s="56">
        <v>1.9830964399999678</v>
      </c>
      <c r="H47" s="57">
        <v>1.0106617697356393E-2</v>
      </c>
      <c r="I47" s="57">
        <v>1.5050664655994847E-2</v>
      </c>
    </row>
    <row r="48" spans="1:9" x14ac:dyDescent="0.25">
      <c r="A48" s="62">
        <v>23</v>
      </c>
      <c r="B48" s="55" t="s">
        <v>52</v>
      </c>
      <c r="C48" s="55" t="s">
        <v>31</v>
      </c>
      <c r="D48" s="56">
        <v>151.25233753999998</v>
      </c>
      <c r="E48" s="56">
        <v>150.60224194999998</v>
      </c>
      <c r="F48" s="56">
        <v>148.44080763000002</v>
      </c>
      <c r="G48" s="56">
        <v>-2.1614343199999628</v>
      </c>
      <c r="H48" s="57">
        <v>-1.4351939864995902E-2</v>
      </c>
      <c r="I48" s="57">
        <v>1.1272072530375123E-2</v>
      </c>
    </row>
    <row r="49" spans="1:9" x14ac:dyDescent="0.25">
      <c r="A49" s="62">
        <v>24</v>
      </c>
      <c r="B49" s="55" t="s">
        <v>53</v>
      </c>
      <c r="C49" s="55" t="s">
        <v>31</v>
      </c>
      <c r="D49" s="56">
        <v>135.84705230000003</v>
      </c>
      <c r="E49" s="56">
        <v>136.95039281999999</v>
      </c>
      <c r="F49" s="56">
        <v>137.60930999000001</v>
      </c>
      <c r="G49" s="56">
        <v>0.65891717000001671</v>
      </c>
      <c r="H49" s="57">
        <v>4.8113565535081075E-3</v>
      </c>
      <c r="I49" s="57">
        <v>1.044956671839521E-2</v>
      </c>
    </row>
    <row r="50" spans="1:9" x14ac:dyDescent="0.25">
      <c r="A50" s="62">
        <v>25</v>
      </c>
      <c r="B50" s="55" t="s">
        <v>54</v>
      </c>
      <c r="C50" s="55" t="s">
        <v>31</v>
      </c>
      <c r="D50" s="56">
        <v>133.22488811999995</v>
      </c>
      <c r="E50" s="56">
        <v>134.47259958000001</v>
      </c>
      <c r="F50" s="56">
        <v>136.04734684000002</v>
      </c>
      <c r="G50" s="56">
        <v>1.5747472599999905</v>
      </c>
      <c r="H50" s="57">
        <v>1.1710543745851711E-2</v>
      </c>
      <c r="I50" s="57">
        <v>1.0330956733730757E-2</v>
      </c>
    </row>
    <row r="51" spans="1:9" x14ac:dyDescent="0.25">
      <c r="A51" s="62">
        <v>26</v>
      </c>
      <c r="B51" s="55" t="s">
        <v>55</v>
      </c>
      <c r="C51" s="55" t="s">
        <v>31</v>
      </c>
      <c r="D51" s="56">
        <v>121.61675408999996</v>
      </c>
      <c r="E51" s="56">
        <v>121.45148295999999</v>
      </c>
      <c r="F51" s="56">
        <v>126.47884849</v>
      </c>
      <c r="G51" s="56">
        <v>5.027365530000016</v>
      </c>
      <c r="H51" s="57">
        <v>4.1394023419671022E-2</v>
      </c>
      <c r="I51" s="57">
        <v>9.6043586430169439E-3</v>
      </c>
    </row>
    <row r="52" spans="1:9" x14ac:dyDescent="0.25">
      <c r="A52" s="62">
        <v>27</v>
      </c>
      <c r="B52" s="55" t="s">
        <v>56</v>
      </c>
      <c r="C52" s="55" t="s">
        <v>31</v>
      </c>
      <c r="D52" s="56">
        <v>118.03416916</v>
      </c>
      <c r="E52" s="56">
        <v>118.42093042</v>
      </c>
      <c r="F52" s="56">
        <v>117.56328847999998</v>
      </c>
      <c r="G52" s="56">
        <v>-0.85764194000001248</v>
      </c>
      <c r="H52" s="57">
        <v>-7.242317189691377E-3</v>
      </c>
      <c r="I52" s="57">
        <v>8.9273423919862416E-3</v>
      </c>
    </row>
    <row r="53" spans="1:9" x14ac:dyDescent="0.25">
      <c r="A53" s="62">
        <v>28</v>
      </c>
      <c r="B53" s="55" t="s">
        <v>57</v>
      </c>
      <c r="C53" s="55" t="s">
        <v>31</v>
      </c>
      <c r="D53" s="56">
        <v>106.02358779000004</v>
      </c>
      <c r="E53" s="56">
        <v>106.28143891000001</v>
      </c>
      <c r="F53" s="56">
        <v>107.99022581999999</v>
      </c>
      <c r="G53" s="56">
        <v>1.7087869099999815</v>
      </c>
      <c r="H53" s="57">
        <v>1.6077942936461333E-2</v>
      </c>
      <c r="I53" s="57">
        <v>8.2003977036339982E-3</v>
      </c>
    </row>
    <row r="54" spans="1:9" x14ac:dyDescent="0.25">
      <c r="A54" s="62">
        <v>29</v>
      </c>
      <c r="B54" s="55" t="s">
        <v>58</v>
      </c>
      <c r="C54" s="55" t="s">
        <v>31</v>
      </c>
      <c r="D54" s="56">
        <v>100.23401669999998</v>
      </c>
      <c r="E54" s="56">
        <v>100.28031962</v>
      </c>
      <c r="F54" s="56">
        <v>101.10230977000001</v>
      </c>
      <c r="G54" s="56">
        <v>0.82199015000000597</v>
      </c>
      <c r="H54" s="57">
        <v>8.1969239140325546E-3</v>
      </c>
      <c r="I54" s="57">
        <v>7.6773535991296552E-3</v>
      </c>
    </row>
    <row r="55" spans="1:9" x14ac:dyDescent="0.25">
      <c r="A55" s="62">
        <v>30</v>
      </c>
      <c r="B55" s="55" t="s">
        <v>59</v>
      </c>
      <c r="C55" s="55" t="s">
        <v>31</v>
      </c>
      <c r="D55" s="56">
        <v>86.55490561000002</v>
      </c>
      <c r="E55" s="56">
        <v>86.427965560000018</v>
      </c>
      <c r="F55" s="56">
        <v>86.988487419999984</v>
      </c>
      <c r="G55" s="56">
        <v>0.56052185999996962</v>
      </c>
      <c r="H55" s="57">
        <v>6.4854223556939355E-3</v>
      </c>
      <c r="I55" s="57">
        <v>6.6055996000098267E-3</v>
      </c>
    </row>
    <row r="56" spans="1:9" x14ac:dyDescent="0.25">
      <c r="A56" s="62">
        <v>31</v>
      </c>
      <c r="B56" s="55" t="s">
        <v>60</v>
      </c>
      <c r="C56" s="55" t="s">
        <v>31</v>
      </c>
      <c r="D56" s="56">
        <v>84.269288529999983</v>
      </c>
      <c r="E56" s="56">
        <v>84.728408979999998</v>
      </c>
      <c r="F56" s="56">
        <v>86.932579740000008</v>
      </c>
      <c r="G56" s="56">
        <v>2.2041707600000056</v>
      </c>
      <c r="H56" s="57">
        <v>2.6014542070774586E-2</v>
      </c>
      <c r="I56" s="57">
        <v>6.6013541675440084E-3</v>
      </c>
    </row>
    <row r="57" spans="1:9" x14ac:dyDescent="0.25">
      <c r="A57" s="62">
        <v>32</v>
      </c>
      <c r="B57" s="55" t="s">
        <v>63</v>
      </c>
      <c r="C57" s="55" t="s">
        <v>61</v>
      </c>
      <c r="D57" s="56">
        <v>70.695382350000003</v>
      </c>
      <c r="E57" s="56">
        <v>74.371013189999999</v>
      </c>
      <c r="F57" s="56">
        <v>79.369873509999977</v>
      </c>
      <c r="G57" s="56">
        <v>4.9988603199999782</v>
      </c>
      <c r="H57" s="57">
        <v>6.7215170341018426E-2</v>
      </c>
      <c r="I57" s="57">
        <v>6.0270688715291431E-3</v>
      </c>
    </row>
    <row r="58" spans="1:9" x14ac:dyDescent="0.25">
      <c r="A58" s="62">
        <v>33</v>
      </c>
      <c r="B58" s="55" t="s">
        <v>62</v>
      </c>
      <c r="C58" s="55" t="s">
        <v>61</v>
      </c>
      <c r="D58" s="56">
        <v>68.338083569999995</v>
      </c>
      <c r="E58" s="56">
        <v>68.225350609999992</v>
      </c>
      <c r="F58" s="56">
        <v>67.821104329999997</v>
      </c>
      <c r="G58" s="56">
        <v>-0.40424628000000118</v>
      </c>
      <c r="H58" s="57">
        <v>-5.9251623683228031E-3</v>
      </c>
      <c r="I58" s="57">
        <v>5.1500959830630515E-3</v>
      </c>
    </row>
    <row r="59" spans="1:9" x14ac:dyDescent="0.25">
      <c r="A59" s="62">
        <v>34</v>
      </c>
      <c r="B59" s="55" t="s">
        <v>307</v>
      </c>
      <c r="C59" s="55" t="s">
        <v>61</v>
      </c>
      <c r="D59" s="56">
        <v>60.670035560000009</v>
      </c>
      <c r="E59" s="56">
        <v>59.083869519999993</v>
      </c>
      <c r="F59" s="56">
        <v>59.048619020000004</v>
      </c>
      <c r="G59" s="56">
        <v>-3.5250499999992552E-2</v>
      </c>
      <c r="H59" s="57">
        <v>-5.9661799889494703E-4</v>
      </c>
      <c r="I59" s="57">
        <v>4.4839443212340057E-3</v>
      </c>
    </row>
    <row r="60" spans="1:9" x14ac:dyDescent="0.25">
      <c r="A60" s="62">
        <v>35</v>
      </c>
      <c r="B60" s="55" t="s">
        <v>67</v>
      </c>
      <c r="C60" s="55" t="s">
        <v>61</v>
      </c>
      <c r="D60" s="56">
        <v>49.008362399999996</v>
      </c>
      <c r="E60" s="56">
        <v>49.369931550000004</v>
      </c>
      <c r="F60" s="56">
        <v>50.004813140000003</v>
      </c>
      <c r="G60" s="56">
        <v>0.63488158999999611</v>
      </c>
      <c r="H60" s="57">
        <v>1.2859681390423075E-2</v>
      </c>
      <c r="I60" s="57">
        <v>3.7971895301654179E-3</v>
      </c>
    </row>
    <row r="61" spans="1:9" x14ac:dyDescent="0.25">
      <c r="A61" s="62">
        <v>36</v>
      </c>
      <c r="B61" s="55" t="s">
        <v>66</v>
      </c>
      <c r="C61" s="55" t="s">
        <v>61</v>
      </c>
      <c r="D61" s="56">
        <v>49.596634850000008</v>
      </c>
      <c r="E61" s="56">
        <v>48.109799839999994</v>
      </c>
      <c r="F61" s="56">
        <v>49.480006729999999</v>
      </c>
      <c r="G61" s="56">
        <v>1.3702068900000006</v>
      </c>
      <c r="H61" s="57">
        <v>2.848082707799519E-2</v>
      </c>
      <c r="I61" s="57">
        <v>3.7573375783175743E-3</v>
      </c>
    </row>
    <row r="62" spans="1:9" x14ac:dyDescent="0.25">
      <c r="A62" s="62">
        <v>37</v>
      </c>
      <c r="B62" s="55" t="s">
        <v>69</v>
      </c>
      <c r="C62" s="55" t="s">
        <v>61</v>
      </c>
      <c r="D62" s="56">
        <v>48.296361810000001</v>
      </c>
      <c r="E62" s="56">
        <v>49.231450249999995</v>
      </c>
      <c r="F62" s="56">
        <v>49.395556610000021</v>
      </c>
      <c r="G62" s="56">
        <v>0.16410636000002921</v>
      </c>
      <c r="H62" s="57">
        <v>3.3333643263947772E-3</v>
      </c>
      <c r="I62" s="57">
        <v>3.7509247334062789E-3</v>
      </c>
    </row>
    <row r="63" spans="1:9" x14ac:dyDescent="0.25">
      <c r="A63" s="62">
        <v>38</v>
      </c>
      <c r="B63" s="55" t="s">
        <v>64</v>
      </c>
      <c r="C63" s="55" t="s">
        <v>61</v>
      </c>
      <c r="D63" s="56">
        <v>44.231639279999989</v>
      </c>
      <c r="E63" s="56">
        <v>45.191681379999984</v>
      </c>
      <c r="F63" s="56">
        <v>45.961513830000001</v>
      </c>
      <c r="G63" s="56">
        <v>0.76983245000001044</v>
      </c>
      <c r="H63" s="57">
        <v>1.7034826465666914E-2</v>
      </c>
      <c r="I63" s="57">
        <v>3.49015560996513E-3</v>
      </c>
    </row>
    <row r="64" spans="1:9" x14ac:dyDescent="0.25">
      <c r="A64" s="62">
        <v>39</v>
      </c>
      <c r="B64" s="55" t="s">
        <v>65</v>
      </c>
      <c r="C64" s="55" t="s">
        <v>61</v>
      </c>
      <c r="D64" s="56">
        <v>44.360848510000011</v>
      </c>
      <c r="E64" s="56">
        <v>44.16961263999999</v>
      </c>
      <c r="F64" s="56">
        <v>44.020849889999994</v>
      </c>
      <c r="G64" s="56">
        <v>-0.14876275</v>
      </c>
      <c r="H64" s="57">
        <v>-3.3679885583891328E-3</v>
      </c>
      <c r="I64" s="57">
        <v>3.3427884200527076E-3</v>
      </c>
    </row>
    <row r="65" spans="1:9" x14ac:dyDescent="0.25">
      <c r="A65" s="62">
        <v>40</v>
      </c>
      <c r="B65" s="55" t="s">
        <v>68</v>
      </c>
      <c r="C65" s="55" t="s">
        <v>61</v>
      </c>
      <c r="D65" s="56">
        <v>41.483095230000004</v>
      </c>
      <c r="E65" s="56">
        <v>42.020384610000001</v>
      </c>
      <c r="F65" s="56">
        <v>42.626976159999998</v>
      </c>
      <c r="G65" s="56">
        <v>0.60659154999999698</v>
      </c>
      <c r="H65" s="57">
        <v>1.4435649640761274E-2</v>
      </c>
      <c r="I65" s="57">
        <v>3.236942554393532E-3</v>
      </c>
    </row>
    <row r="66" spans="1:9" x14ac:dyDescent="0.25">
      <c r="A66" s="62">
        <v>41</v>
      </c>
      <c r="B66" s="55" t="s">
        <v>70</v>
      </c>
      <c r="C66" s="55" t="s">
        <v>61</v>
      </c>
      <c r="D66" s="56">
        <v>31.582029850000001</v>
      </c>
      <c r="E66" s="56">
        <v>33.458137969999996</v>
      </c>
      <c r="F66" s="56">
        <v>31.936466939999999</v>
      </c>
      <c r="G66" s="56">
        <v>-1.5216710299999974</v>
      </c>
      <c r="H66" s="57">
        <v>-4.547984802275587E-2</v>
      </c>
      <c r="I66" s="57">
        <v>2.4251429068542262E-3</v>
      </c>
    </row>
    <row r="67" spans="1:9" x14ac:dyDescent="0.25">
      <c r="A67" s="62">
        <v>42</v>
      </c>
      <c r="B67" s="55" t="s">
        <v>71</v>
      </c>
      <c r="C67" s="55" t="s">
        <v>61</v>
      </c>
      <c r="D67" s="56">
        <v>28.172358879999994</v>
      </c>
      <c r="E67" s="56">
        <v>29.118804059999995</v>
      </c>
      <c r="F67" s="56">
        <v>29.711919789999993</v>
      </c>
      <c r="G67" s="56">
        <v>0.59311572999999673</v>
      </c>
      <c r="H67" s="57">
        <v>2.0368821768155982E-2</v>
      </c>
      <c r="I67" s="57">
        <v>2.2562186250317954E-3</v>
      </c>
    </row>
    <row r="68" spans="1:9" x14ac:dyDescent="0.25">
      <c r="A68" s="62">
        <v>43</v>
      </c>
      <c r="B68" s="55" t="s">
        <v>72</v>
      </c>
      <c r="C68" s="55" t="s">
        <v>61</v>
      </c>
      <c r="D68" s="56">
        <v>26.142102640000004</v>
      </c>
      <c r="E68" s="56">
        <v>26.403130780000001</v>
      </c>
      <c r="F68" s="56">
        <v>26.649849830000001</v>
      </c>
      <c r="G68" s="56">
        <v>0.24671905000000074</v>
      </c>
      <c r="H68" s="57">
        <v>9.344310417417883E-3</v>
      </c>
      <c r="I68" s="57">
        <v>2.0236958084742609E-3</v>
      </c>
    </row>
    <row r="69" spans="1:9" x14ac:dyDescent="0.25">
      <c r="A69" s="62">
        <v>44</v>
      </c>
      <c r="B69" s="55" t="s">
        <v>74</v>
      </c>
      <c r="C69" s="55" t="s">
        <v>61</v>
      </c>
      <c r="D69" s="56">
        <v>17.933621819999999</v>
      </c>
      <c r="E69" s="56">
        <v>17.010470120000001</v>
      </c>
      <c r="F69" s="56">
        <v>17.50353441</v>
      </c>
      <c r="G69" s="56">
        <v>0.49306428999999913</v>
      </c>
      <c r="H69" s="57">
        <v>2.8985929637551904E-2</v>
      </c>
      <c r="I69" s="57">
        <v>1.3291568036952798E-3</v>
      </c>
    </row>
    <row r="70" spans="1:9" x14ac:dyDescent="0.25">
      <c r="A70" s="62">
        <v>45</v>
      </c>
      <c r="B70" s="55" t="s">
        <v>75</v>
      </c>
      <c r="C70" s="55" t="s">
        <v>73</v>
      </c>
      <c r="D70" s="56">
        <v>13.327685780000003</v>
      </c>
      <c r="E70" s="56">
        <v>13.191037939999999</v>
      </c>
      <c r="F70" s="56">
        <v>13.370765299999999</v>
      </c>
      <c r="G70" s="56">
        <v>0.17972735999999939</v>
      </c>
      <c r="H70" s="57">
        <v>1.3624959674704673E-2</v>
      </c>
      <c r="I70" s="57">
        <v>1.0153288617500286E-3</v>
      </c>
    </row>
    <row r="71" spans="1:9" x14ac:dyDescent="0.25">
      <c r="A71" s="62">
        <v>46</v>
      </c>
      <c r="B71" s="55" t="s">
        <v>308</v>
      </c>
      <c r="C71" s="55" t="s">
        <v>73</v>
      </c>
      <c r="D71" s="56">
        <v>8.3242149300000001</v>
      </c>
      <c r="E71" s="56">
        <v>8.4218483400000004</v>
      </c>
      <c r="F71" s="56">
        <v>8.5177852100000013</v>
      </c>
      <c r="G71" s="56">
        <v>9.5936870000001048E-2</v>
      </c>
      <c r="H71" s="57">
        <v>1.1391426932297506E-2</v>
      </c>
      <c r="I71" s="57">
        <v>6.4681063258963415E-4</v>
      </c>
    </row>
    <row r="72" spans="1:9" x14ac:dyDescent="0.25">
      <c r="A72" s="82" t="s">
        <v>76</v>
      </c>
      <c r="B72" s="82"/>
      <c r="C72" s="58" t="s">
        <v>77</v>
      </c>
      <c r="D72" s="59">
        <v>13002.075234200005</v>
      </c>
      <c r="E72" s="59">
        <v>13085.111424679999</v>
      </c>
      <c r="F72" s="59">
        <v>13168.901036609997</v>
      </c>
      <c r="G72" s="59">
        <v>83.789611929998401</v>
      </c>
      <c r="H72" s="60">
        <v>6.4034312900050454E-3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2024-12-16T17:09:43Z</dcterms:modified>
  <cp:category/>
  <cp:contentStatus/>
</cp:coreProperties>
</file>